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30" windowWidth="15570" windowHeight="5850"/>
  </bookViews>
  <sheets>
    <sheet name="Practice" sheetId="1" r:id="rId1"/>
    <sheet name="LB Tuition 1" sheetId="3" r:id="rId2"/>
    <sheet name="LB Tuition 2" sheetId="4" r:id="rId3"/>
    <sheet name="Sheet5" sheetId="5" r:id="rId4"/>
  </sheets>
  <calcPr calcId="145621"/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13" i="5"/>
  <c r="D14" i="5"/>
  <c r="D3" i="5"/>
  <c r="C3" i="1"/>
  <c r="D3" i="1" s="1"/>
  <c r="C4" i="1"/>
  <c r="E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2" i="1"/>
  <c r="D2" i="1" s="1"/>
  <c r="D4" i="1" l="1"/>
  <c r="E10" i="1"/>
  <c r="E6" i="1"/>
  <c r="E7" i="1"/>
  <c r="E8" i="1"/>
  <c r="E3" i="1"/>
  <c r="E9" i="1"/>
  <c r="E5" i="1"/>
  <c r="E2" i="1"/>
  <c r="E11" i="1" l="1"/>
</calcChain>
</file>

<file path=xl/sharedStrings.xml><?xml version="1.0" encoding="utf-8"?>
<sst xmlns="http://schemas.openxmlformats.org/spreadsheetml/2006/main" count="8" uniqueCount="8">
  <si>
    <t>x</t>
  </si>
  <si>
    <t>y</t>
  </si>
  <si>
    <t>Slope</t>
  </si>
  <si>
    <t>y-int</t>
  </si>
  <si>
    <t>Sum</t>
  </si>
  <si>
    <t>SSE</t>
  </si>
  <si>
    <t>residuals</t>
  </si>
  <si>
    <t>Predicted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</si>
</sst>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 w="0">
                <a:solidFill>
                  <a:sysClr val="windowText" lastClr="000000">
                    <a:shade val="95000"/>
                    <a:satMod val="105000"/>
                    <a:alpha val="0"/>
                  </a:sysClr>
                </a:solidFill>
              </a:ln>
            </c:spPr>
            <c:trendlineType val="linear"/>
            <c:dispRSqr val="0"/>
            <c:dispEq val="0"/>
          </c:trendline>
          <c:xVal>
            <c:numRef>
              <c:f>Practice!$A$2:$A$10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Practice!$B$2:$B$10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5.3</c:v>
                </c:pt>
                <c:pt idx="3">
                  <c:v>6.8</c:v>
                </c:pt>
                <c:pt idx="4">
                  <c:v>7</c:v>
                </c:pt>
                <c:pt idx="5">
                  <c:v>9.1999999999999993</c:v>
                </c:pt>
                <c:pt idx="6">
                  <c:v>11.8</c:v>
                </c:pt>
                <c:pt idx="7">
                  <c:v>12.4</c:v>
                </c:pt>
                <c:pt idx="8">
                  <c:v>14</c:v>
                </c:pt>
              </c:numCache>
            </c:numRef>
          </c:yVal>
          <c:smooth val="0"/>
        </c:ser>
        <c:ser>
          <c:idx val="1"/>
          <c:order val="1"/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Practice!$A$2:$A$10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Practice!$C$2:$C$10</c:f>
              <c:numCache>
                <c:formatCode>General</c:formatCode>
                <c:ptCount val="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08096"/>
        <c:axId val="142710272"/>
      </c:scatterChart>
      <c:valAx>
        <c:axId val="14270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710272"/>
        <c:crosses val="autoZero"/>
        <c:crossBetween val="midCat"/>
      </c:valAx>
      <c:valAx>
        <c:axId val="142710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y-values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708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</xdr:row>
      <xdr:rowOff>15240</xdr:rowOff>
    </xdr:from>
    <xdr:to>
      <xdr:col>14</xdr:col>
      <xdr:colOff>76200</xdr:colOff>
      <xdr:row>17</xdr:row>
      <xdr:rowOff>15240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16" sqref="D16"/>
    </sheetView>
  </sheetViews>
  <sheetFormatPr defaultRowHeight="15" x14ac:dyDescent="0.25"/>
  <cols>
    <col min="1" max="5" width="8.85546875" style="3"/>
  </cols>
  <sheetData>
    <row r="1" spans="1:6" ht="14.45" x14ac:dyDescent="0.3">
      <c r="A1" s="1" t="s">
        <v>0</v>
      </c>
      <c r="B1" s="1" t="s">
        <v>1</v>
      </c>
      <c r="C1" s="9" t="s">
        <v>7</v>
      </c>
      <c r="D1" s="10" t="s">
        <v>6</v>
      </c>
      <c r="E1" s="3" t="s">
        <v>5</v>
      </c>
    </row>
    <row r="2" spans="1:6" ht="14.45" x14ac:dyDescent="0.3">
      <c r="A2" s="2">
        <v>1</v>
      </c>
      <c r="B2" s="3">
        <v>2</v>
      </c>
      <c r="C2" s="9">
        <f>$A$14*A2+$B$14</f>
        <v>8</v>
      </c>
      <c r="D2" s="7">
        <f>B2-C2</f>
        <v>-6</v>
      </c>
      <c r="E2" s="3">
        <f>(B2-C2)^2</f>
        <v>36</v>
      </c>
    </row>
    <row r="3" spans="1:6" ht="14.45" x14ac:dyDescent="0.3">
      <c r="A3" s="4">
        <v>2</v>
      </c>
      <c r="B3" s="3">
        <v>4</v>
      </c>
      <c r="C3" s="9">
        <f t="shared" ref="C3:C10" si="0">$A$14*A3+$B$14</f>
        <v>8</v>
      </c>
      <c r="D3" s="7">
        <f t="shared" ref="D3:D10" si="1">B3-C3</f>
        <v>-4</v>
      </c>
      <c r="E3" s="3">
        <f t="shared" ref="E3:E10" si="2">(B3-C3)^2</f>
        <v>16</v>
      </c>
    </row>
    <row r="4" spans="1:6" ht="14.45" x14ac:dyDescent="0.3">
      <c r="A4" s="4">
        <v>3</v>
      </c>
      <c r="B4" s="3">
        <v>5.3</v>
      </c>
      <c r="C4" s="9">
        <f t="shared" si="0"/>
        <v>8</v>
      </c>
      <c r="D4" s="7">
        <f t="shared" si="1"/>
        <v>-2.7</v>
      </c>
      <c r="E4" s="3">
        <f t="shared" si="2"/>
        <v>7.2900000000000009</v>
      </c>
    </row>
    <row r="5" spans="1:6" ht="14.45" x14ac:dyDescent="0.3">
      <c r="A5" s="4">
        <v>4</v>
      </c>
      <c r="B5" s="3">
        <v>6.8</v>
      </c>
      <c r="C5" s="9">
        <f t="shared" si="0"/>
        <v>8</v>
      </c>
      <c r="D5" s="7">
        <f t="shared" si="1"/>
        <v>-1.2000000000000002</v>
      </c>
      <c r="E5" s="3">
        <f t="shared" si="2"/>
        <v>1.4400000000000004</v>
      </c>
    </row>
    <row r="6" spans="1:6" ht="14.45" x14ac:dyDescent="0.3">
      <c r="A6" s="4">
        <v>5</v>
      </c>
      <c r="B6" s="3">
        <v>7</v>
      </c>
      <c r="C6" s="9">
        <f t="shared" si="0"/>
        <v>8</v>
      </c>
      <c r="D6" s="7">
        <f t="shared" si="1"/>
        <v>-1</v>
      </c>
      <c r="E6" s="3">
        <f t="shared" si="2"/>
        <v>1</v>
      </c>
    </row>
    <row r="7" spans="1:6" ht="14.45" x14ac:dyDescent="0.3">
      <c r="A7" s="4">
        <v>6</v>
      </c>
      <c r="B7" s="3">
        <v>9.1999999999999993</v>
      </c>
      <c r="C7" s="9">
        <f t="shared" si="0"/>
        <v>8</v>
      </c>
      <c r="D7" s="8">
        <f t="shared" si="1"/>
        <v>1.1999999999999993</v>
      </c>
      <c r="E7" s="3">
        <f t="shared" si="2"/>
        <v>1.4399999999999984</v>
      </c>
    </row>
    <row r="8" spans="1:6" ht="14.45" x14ac:dyDescent="0.3">
      <c r="A8" s="4">
        <v>7</v>
      </c>
      <c r="B8" s="3">
        <v>11.8</v>
      </c>
      <c r="C8" s="9">
        <f t="shared" si="0"/>
        <v>8</v>
      </c>
      <c r="D8" s="8">
        <f t="shared" si="1"/>
        <v>3.8000000000000007</v>
      </c>
      <c r="E8" s="3">
        <f t="shared" si="2"/>
        <v>14.440000000000005</v>
      </c>
    </row>
    <row r="9" spans="1:6" ht="14.45" x14ac:dyDescent="0.3">
      <c r="A9" s="4">
        <v>8</v>
      </c>
      <c r="B9" s="3">
        <v>12.4</v>
      </c>
      <c r="C9" s="9">
        <f t="shared" si="0"/>
        <v>8</v>
      </c>
      <c r="D9" s="8">
        <f t="shared" si="1"/>
        <v>4.4000000000000004</v>
      </c>
      <c r="E9" s="3">
        <f t="shared" si="2"/>
        <v>19.360000000000003</v>
      </c>
    </row>
    <row r="10" spans="1:6" thickBot="1" x14ac:dyDescent="0.35">
      <c r="A10" s="4">
        <v>9</v>
      </c>
      <c r="B10" s="3">
        <v>14</v>
      </c>
      <c r="C10" s="9">
        <f t="shared" si="0"/>
        <v>8</v>
      </c>
      <c r="D10" s="8">
        <f t="shared" si="1"/>
        <v>6</v>
      </c>
      <c r="E10" s="3">
        <f t="shared" si="2"/>
        <v>36</v>
      </c>
    </row>
    <row r="11" spans="1:6" thickBot="1" x14ac:dyDescent="0.35">
      <c r="E11" s="5">
        <f>SUM(E2:E10)</f>
        <v>132.97</v>
      </c>
      <c r="F11" t="s">
        <v>4</v>
      </c>
    </row>
    <row r="13" spans="1:6" ht="14.45" x14ac:dyDescent="0.3">
      <c r="A13" s="1" t="s">
        <v>2</v>
      </c>
      <c r="B13" s="1" t="s">
        <v>3</v>
      </c>
    </row>
    <row r="14" spans="1:6" ht="14.45" x14ac:dyDescent="0.3">
      <c r="A14" s="1">
        <v>0</v>
      </c>
      <c r="B14" s="1">
        <v>8</v>
      </c>
    </row>
  </sheetData>
  <conditionalFormatting sqref="D2:D1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L16" sqref="L16"/>
    </sheetView>
  </sheetViews>
  <sheetFormatPr defaultRowHeight="15" x14ac:dyDescent="0.25"/>
  <sheetData>
    <row r="2" spans="1:3" x14ac:dyDescent="0.3">
      <c r="A2">
        <v>2000</v>
      </c>
      <c r="B2">
        <v>0</v>
      </c>
      <c r="C2">
        <v>38</v>
      </c>
    </row>
    <row r="3" spans="1:3" x14ac:dyDescent="0.3">
      <c r="A3">
        <v>2001</v>
      </c>
      <c r="B3">
        <v>1</v>
      </c>
      <c r="C3">
        <v>39</v>
      </c>
    </row>
    <row r="4" spans="1:3" x14ac:dyDescent="0.3">
      <c r="A4">
        <v>2002</v>
      </c>
      <c r="B4">
        <v>2</v>
      </c>
      <c r="C4">
        <v>43</v>
      </c>
    </row>
    <row r="5" spans="1:3" x14ac:dyDescent="0.3">
      <c r="A5">
        <v>2003</v>
      </c>
      <c r="B5">
        <v>3</v>
      </c>
      <c r="C5">
        <v>50</v>
      </c>
    </row>
    <row r="6" spans="1:3" x14ac:dyDescent="0.3">
      <c r="A6">
        <v>2004</v>
      </c>
      <c r="B6">
        <v>4</v>
      </c>
      <c r="C6">
        <v>54</v>
      </c>
    </row>
    <row r="7" spans="1:3" x14ac:dyDescent="0.3">
      <c r="A7">
        <v>2005</v>
      </c>
      <c r="B7">
        <v>5</v>
      </c>
      <c r="C7">
        <v>56</v>
      </c>
    </row>
    <row r="8" spans="1:3" x14ac:dyDescent="0.3">
      <c r="A8">
        <v>2006</v>
      </c>
      <c r="B8">
        <v>6</v>
      </c>
      <c r="C8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2" sqref="B2:C7"/>
    </sheetView>
  </sheetViews>
  <sheetFormatPr defaultRowHeight="15" x14ac:dyDescent="0.25"/>
  <sheetData>
    <row r="2" spans="1:3" x14ac:dyDescent="0.3">
      <c r="A2">
        <v>2007</v>
      </c>
      <c r="B2">
        <v>7</v>
      </c>
      <c r="C2">
        <v>66</v>
      </c>
    </row>
    <row r="3" spans="1:3" x14ac:dyDescent="0.3">
      <c r="A3">
        <v>2008</v>
      </c>
      <c r="B3">
        <v>8</v>
      </c>
      <c r="C3">
        <v>66</v>
      </c>
    </row>
    <row r="4" spans="1:3" x14ac:dyDescent="0.3">
      <c r="A4">
        <v>2009</v>
      </c>
      <c r="B4">
        <v>9</v>
      </c>
      <c r="C4">
        <v>74</v>
      </c>
    </row>
    <row r="5" spans="1:3" x14ac:dyDescent="0.3">
      <c r="A5">
        <v>2010</v>
      </c>
      <c r="B5">
        <v>10</v>
      </c>
      <c r="C5">
        <v>77</v>
      </c>
    </row>
    <row r="6" spans="1:3" x14ac:dyDescent="0.3">
      <c r="A6">
        <v>2011</v>
      </c>
      <c r="B6">
        <v>11</v>
      </c>
      <c r="C6">
        <v>91</v>
      </c>
    </row>
    <row r="7" spans="1:3" x14ac:dyDescent="0.3">
      <c r="A7">
        <v>2012</v>
      </c>
      <c r="B7">
        <v>12</v>
      </c>
      <c r="C7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C10" sqref="C10"/>
    </sheetView>
  </sheetViews>
  <sheetFormatPr defaultRowHeight="15" x14ac:dyDescent="0.25"/>
  <cols>
    <col min="4" max="4" width="8.85546875" style="6"/>
  </cols>
  <sheetData>
    <row r="2" spans="1:4" x14ac:dyDescent="0.3">
      <c r="A2">
        <v>2000</v>
      </c>
      <c r="B2">
        <v>0</v>
      </c>
      <c r="C2">
        <v>38</v>
      </c>
      <c r="D2" s="6">
        <v>0</v>
      </c>
    </row>
    <row r="3" spans="1:4" x14ac:dyDescent="0.3">
      <c r="A3">
        <v>2001</v>
      </c>
      <c r="B3">
        <v>1</v>
      </c>
      <c r="C3">
        <v>39</v>
      </c>
      <c r="D3" s="6">
        <f>(C3-C2)/C2</f>
        <v>2.6315789473684209E-2</v>
      </c>
    </row>
    <row r="4" spans="1:4" x14ac:dyDescent="0.3">
      <c r="A4">
        <v>2002</v>
      </c>
      <c r="B4">
        <v>2</v>
      </c>
      <c r="C4">
        <v>43</v>
      </c>
      <c r="D4" s="6">
        <f t="shared" ref="D4:D14" si="0">(C4-C3)/C3</f>
        <v>0.10256410256410256</v>
      </c>
    </row>
    <row r="5" spans="1:4" x14ac:dyDescent="0.3">
      <c r="A5">
        <v>2003</v>
      </c>
      <c r="B5">
        <v>3</v>
      </c>
      <c r="C5">
        <v>50</v>
      </c>
      <c r="D5" s="6">
        <f t="shared" si="0"/>
        <v>0.16279069767441862</v>
      </c>
    </row>
    <row r="6" spans="1:4" x14ac:dyDescent="0.3">
      <c r="A6">
        <v>2004</v>
      </c>
      <c r="B6">
        <v>4</v>
      </c>
      <c r="C6">
        <v>54</v>
      </c>
      <c r="D6" s="6">
        <f t="shared" si="0"/>
        <v>0.08</v>
      </c>
    </row>
    <row r="7" spans="1:4" x14ac:dyDescent="0.3">
      <c r="A7">
        <v>2005</v>
      </c>
      <c r="B7">
        <v>5</v>
      </c>
      <c r="C7">
        <v>56</v>
      </c>
      <c r="D7" s="6">
        <f t="shared" si="0"/>
        <v>3.7037037037037035E-2</v>
      </c>
    </row>
    <row r="8" spans="1:4" x14ac:dyDescent="0.3">
      <c r="A8">
        <v>2006</v>
      </c>
      <c r="B8">
        <v>6</v>
      </c>
      <c r="C8">
        <v>65</v>
      </c>
      <c r="D8" s="6">
        <f t="shared" si="0"/>
        <v>0.16071428571428573</v>
      </c>
    </row>
    <row r="9" spans="1:4" x14ac:dyDescent="0.3">
      <c r="A9">
        <v>2007</v>
      </c>
      <c r="B9">
        <v>7</v>
      </c>
      <c r="C9">
        <v>66</v>
      </c>
      <c r="D9" s="6">
        <f t="shared" si="0"/>
        <v>1.5384615384615385E-2</v>
      </c>
    </row>
    <row r="10" spans="1:4" x14ac:dyDescent="0.3">
      <c r="A10">
        <v>2008</v>
      </c>
      <c r="B10">
        <v>8</v>
      </c>
      <c r="C10">
        <v>66</v>
      </c>
      <c r="D10" s="6">
        <f t="shared" si="0"/>
        <v>0</v>
      </c>
    </row>
    <row r="11" spans="1:4" x14ac:dyDescent="0.3">
      <c r="A11">
        <v>2009</v>
      </c>
      <c r="B11">
        <v>9</v>
      </c>
      <c r="C11">
        <v>74</v>
      </c>
      <c r="D11" s="6">
        <f t="shared" si="0"/>
        <v>0.12121212121212122</v>
      </c>
    </row>
    <row r="12" spans="1:4" x14ac:dyDescent="0.3">
      <c r="A12">
        <v>2010</v>
      </c>
      <c r="B12">
        <v>10</v>
      </c>
      <c r="C12">
        <v>77</v>
      </c>
      <c r="D12" s="6">
        <f t="shared" si="0"/>
        <v>4.0540540540540543E-2</v>
      </c>
    </row>
    <row r="13" spans="1:4" x14ac:dyDescent="0.3">
      <c r="A13">
        <v>2011</v>
      </c>
      <c r="B13">
        <v>11</v>
      </c>
      <c r="C13">
        <v>91</v>
      </c>
      <c r="D13" s="6">
        <f t="shared" si="0"/>
        <v>0.18181818181818182</v>
      </c>
    </row>
    <row r="14" spans="1:4" x14ac:dyDescent="0.3">
      <c r="A14">
        <v>2012</v>
      </c>
      <c r="B14">
        <v>12</v>
      </c>
      <c r="C14">
        <v>96</v>
      </c>
      <c r="D14" s="6">
        <f t="shared" si="0"/>
        <v>5.4945054945054944E-2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Practice</vt:lpstr>
      <vt:lpstr>LB Tuition 1</vt:lpstr>
      <vt:lpstr>LB Tuition 2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 Campbell</dc:creator>
  <cp:lastModifiedBy>Mary Campbell</cp:lastModifiedBy>
  <dcterms:created xsi:type="dcterms:W3CDTF">2013-04-14T23:07:09Z</dcterms:created>
  <dcterms:modified xsi:type="dcterms:W3CDTF">2017-04-25T00:30:55Z</dcterms:modified>
</cp:coreProperties>
</file>