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2" windowWidth="8472" windowHeight="6156"/>
  </bookViews>
  <sheets>
    <sheet name="Graphing Calculator Set UP" sheetId="1" r:id="rId1"/>
    <sheet name="graphing" sheetId="4" r:id="rId2"/>
    <sheet name="graphing again" sheetId="2" r:id="rId3"/>
    <sheet name="Goal Seek" sheetId="5" r:id="rId4"/>
    <sheet name="examples" sheetId="6" r:id="rId5"/>
  </sheets>
  <definedNames>
    <definedName name="_xlnm.Print_Area" localSheetId="1">graphing!$A$1:$J$34</definedName>
    <definedName name="_xlnm.Print_Area" localSheetId="2">'graphing again'!$A$1:$L$60</definedName>
    <definedName name="_xlnm.Print_Area" localSheetId="0">'Graphing Calculator Set UP'!$A$1:$K$54</definedName>
  </definedNames>
  <calcPr calcId="145621"/>
</workbook>
</file>

<file path=xl/calcChain.xml><?xml version="1.0" encoding="utf-8"?>
<calcChain xmlns="http://schemas.openxmlformats.org/spreadsheetml/2006/main">
  <c r="E10" i="6" l="1"/>
  <c r="F10" i="6" s="1"/>
  <c r="D10" i="6"/>
  <c r="D4" i="6"/>
  <c r="F4" i="6" s="1"/>
  <c r="D7" i="4" l="1"/>
  <c r="D15" i="1"/>
  <c r="C18" i="1"/>
  <c r="D18" i="1" s="1"/>
  <c r="C19" i="1" l="1"/>
  <c r="C20" i="1" s="1"/>
  <c r="D20" i="1" s="1"/>
  <c r="C21" i="1" l="1"/>
  <c r="D21" i="1" s="1"/>
  <c r="D19" i="1"/>
  <c r="C22" i="1" l="1"/>
  <c r="D22" i="1" s="1"/>
  <c r="C23" i="1" l="1"/>
  <c r="C24" i="1" s="1"/>
  <c r="D23" i="1" l="1"/>
  <c r="C25" i="1"/>
  <c r="D24" i="1"/>
  <c r="C26" i="1" l="1"/>
  <c r="D25" i="1"/>
  <c r="C27" i="1" l="1"/>
  <c r="D26" i="1"/>
  <c r="C28" i="1" l="1"/>
  <c r="D27" i="1"/>
  <c r="D28" i="1" l="1"/>
  <c r="C29" i="1"/>
  <c r="C30" i="1" l="1"/>
  <c r="D29" i="1"/>
  <c r="C31" i="1" l="1"/>
  <c r="D30" i="1"/>
  <c r="C32" i="1" l="1"/>
  <c r="D31" i="1"/>
  <c r="C33" i="1" l="1"/>
  <c r="D32" i="1"/>
  <c r="D33" i="1" l="1"/>
  <c r="C34" i="1"/>
  <c r="C35" i="1" l="1"/>
  <c r="D34" i="1"/>
  <c r="C36" i="1" l="1"/>
  <c r="D35" i="1"/>
  <c r="C37" i="1" l="1"/>
  <c r="D36" i="1"/>
  <c r="C38" i="1" l="1"/>
  <c r="D37" i="1"/>
  <c r="D38" i="1" l="1"/>
  <c r="C39" i="1"/>
  <c r="C40" i="1" l="1"/>
  <c r="D39" i="1"/>
  <c r="C41" i="1" l="1"/>
  <c r="D40" i="1"/>
  <c r="C42" i="1" l="1"/>
  <c r="D41" i="1"/>
  <c r="C43" i="1" l="1"/>
  <c r="D42" i="1"/>
  <c r="D43" i="1" l="1"/>
  <c r="C44" i="1"/>
  <c r="C45" i="1" l="1"/>
  <c r="D44" i="1"/>
  <c r="C46" i="1" l="1"/>
  <c r="D45" i="1"/>
  <c r="C47" i="1" l="1"/>
  <c r="D46" i="1"/>
  <c r="C48" i="1" l="1"/>
  <c r="D47" i="1"/>
  <c r="D48" i="1" l="1"/>
  <c r="C49" i="1"/>
  <c r="C50" i="1" l="1"/>
  <c r="D49" i="1"/>
  <c r="C51" i="1" l="1"/>
  <c r="D50" i="1"/>
  <c r="C52" i="1" l="1"/>
  <c r="D51" i="1"/>
  <c r="C53" i="1" l="1"/>
  <c r="D52" i="1"/>
  <c r="C54" i="1" l="1"/>
  <c r="D53" i="1"/>
  <c r="D54" i="1" l="1"/>
  <c r="C55" i="1"/>
  <c r="C56" i="1" l="1"/>
  <c r="D55" i="1"/>
  <c r="C57" i="1" l="1"/>
  <c r="D56" i="1"/>
  <c r="C58" i="1" l="1"/>
  <c r="D57" i="1"/>
  <c r="C59" i="1" l="1"/>
  <c r="D58" i="1"/>
  <c r="C60" i="1" l="1"/>
  <c r="D59" i="1"/>
  <c r="C61" i="1" l="1"/>
  <c r="D60" i="1"/>
  <c r="C62" i="1" l="1"/>
  <c r="D61" i="1"/>
  <c r="C63" i="1" l="1"/>
  <c r="D62" i="1"/>
  <c r="D63" i="1" l="1"/>
  <c r="C64" i="1"/>
  <c r="C65" i="1" l="1"/>
  <c r="D64" i="1"/>
  <c r="D65" i="1" l="1"/>
  <c r="C66" i="1"/>
  <c r="C67" i="1" l="1"/>
  <c r="D66" i="1"/>
  <c r="D67" i="1" l="1"/>
  <c r="C68" i="1"/>
  <c r="C69" i="1" l="1"/>
  <c r="D68" i="1"/>
  <c r="C70" i="1" l="1"/>
  <c r="D69" i="1"/>
  <c r="C71" i="1" l="1"/>
  <c r="D70" i="1"/>
  <c r="C72" i="1" l="1"/>
  <c r="D71" i="1"/>
  <c r="D72" i="1" l="1"/>
  <c r="C73" i="1"/>
  <c r="D73" i="1" l="1"/>
  <c r="C74" i="1"/>
  <c r="C75" i="1" l="1"/>
  <c r="D74" i="1"/>
  <c r="C76" i="1" l="1"/>
  <c r="D75" i="1"/>
  <c r="C77" i="1" l="1"/>
  <c r="D76" i="1"/>
  <c r="C78" i="1" l="1"/>
  <c r="D77" i="1"/>
  <c r="C79" i="1" l="1"/>
  <c r="D78" i="1"/>
  <c r="C80" i="1" l="1"/>
  <c r="D79" i="1"/>
  <c r="C81" i="1" l="1"/>
  <c r="D80" i="1"/>
  <c r="D81" i="1" l="1"/>
  <c r="C82" i="1"/>
  <c r="C83" i="1" l="1"/>
  <c r="D82" i="1"/>
  <c r="C84" i="1" l="1"/>
  <c r="D83" i="1"/>
  <c r="C85" i="1" l="1"/>
  <c r="D84" i="1"/>
  <c r="C86" i="1" l="1"/>
  <c r="D85" i="1"/>
  <c r="C87" i="1" l="1"/>
  <c r="D86" i="1"/>
  <c r="C88" i="1" l="1"/>
  <c r="D87" i="1"/>
  <c r="C89" i="1" l="1"/>
  <c r="D88" i="1"/>
  <c r="D89" i="1" l="1"/>
  <c r="C90" i="1"/>
  <c r="D90" i="1" l="1"/>
  <c r="C91" i="1"/>
  <c r="C92" i="1" l="1"/>
  <c r="D91" i="1"/>
  <c r="D92" i="1" l="1"/>
  <c r="C93" i="1"/>
  <c r="C94" i="1" l="1"/>
  <c r="D93" i="1"/>
  <c r="C95" i="1" l="1"/>
  <c r="D94" i="1"/>
  <c r="C96" i="1" l="1"/>
  <c r="D95" i="1"/>
  <c r="C97" i="1" l="1"/>
  <c r="D96" i="1"/>
  <c r="C98" i="1" l="1"/>
  <c r="D97" i="1"/>
  <c r="C99" i="1" l="1"/>
  <c r="D98" i="1"/>
  <c r="D99" i="1" l="1"/>
  <c r="C100" i="1"/>
  <c r="C101" i="1" l="1"/>
  <c r="D100" i="1"/>
  <c r="C102" i="1" l="1"/>
  <c r="D101" i="1"/>
  <c r="C103" i="1" l="1"/>
  <c r="D102" i="1"/>
  <c r="C104" i="1" l="1"/>
  <c r="D103" i="1"/>
  <c r="C105" i="1" l="1"/>
  <c r="D104" i="1"/>
  <c r="C106" i="1" l="1"/>
  <c r="D105" i="1"/>
  <c r="C107" i="1" l="1"/>
  <c r="D106" i="1"/>
  <c r="D107" i="1" l="1"/>
  <c r="C108" i="1"/>
  <c r="D108" i="1" l="1"/>
  <c r="C109" i="1"/>
  <c r="C110" i="1" l="1"/>
  <c r="D109" i="1"/>
  <c r="C111" i="1" l="1"/>
  <c r="D110" i="1"/>
  <c r="C112" i="1" l="1"/>
  <c r="D111" i="1"/>
  <c r="C113" i="1" l="1"/>
  <c r="D112" i="1"/>
  <c r="C114" i="1" l="1"/>
  <c r="D113" i="1"/>
  <c r="D114" i="1" l="1"/>
  <c r="C115" i="1"/>
  <c r="D115" i="1" l="1"/>
  <c r="C116" i="1"/>
  <c r="D116" i="1" l="1"/>
  <c r="C117" i="1"/>
  <c r="D117" i="1" l="1"/>
  <c r="C118" i="1"/>
  <c r="D118" i="1" s="1"/>
</calcChain>
</file>

<file path=xl/comments1.xml><?xml version="1.0" encoding="utf-8"?>
<comments xmlns="http://schemas.openxmlformats.org/spreadsheetml/2006/main">
  <authors>
    <author>prattb</author>
    <author>Bethany Pratt</author>
  </authors>
  <commentList>
    <comment ref="D4" authorId="0">
      <text>
        <r>
          <rPr>
            <sz val="8"/>
            <color indexed="81"/>
            <rFont val="Tahoma"/>
            <family val="2"/>
          </rPr>
          <t>Initally, I set these two values to 0 and 100.  Later I can change them to any numbers I want and thereby zoom in on the graph.</t>
        </r>
      </text>
    </comment>
    <comment ref="D5" authorId="1">
      <text>
        <r>
          <rPr>
            <sz val="8"/>
            <color indexed="81"/>
            <rFont val="Tahoma"/>
            <family val="2"/>
          </rPr>
          <t>This should be the last value that is in your table.  Extend or shorten your table to match this number.</t>
        </r>
        <r>
          <rPr>
            <sz val="10"/>
            <color indexed="81"/>
            <rFont val="Tahoma"/>
            <family val="2"/>
          </rPr>
          <t xml:space="preserve">
</t>
        </r>
      </text>
    </comment>
    <comment ref="D6" authorId="0">
      <text>
        <r>
          <rPr>
            <sz val="8"/>
            <color indexed="81"/>
            <rFont val="Tahoma"/>
            <family val="2"/>
          </rPr>
          <t>This is a fixed number; once you pick a value, don't change it.  I prefer to always use 100 steps because it gives me a lot of data points and Excel will do the work of filling in the table.</t>
        </r>
      </text>
    </comment>
    <comment ref="D7" authorId="0">
      <text>
        <r>
          <rPr>
            <sz val="8"/>
            <color indexed="81"/>
            <rFont val="Tahoma"/>
            <family val="2"/>
          </rPr>
          <t xml:space="preserve">This cell contains a formula referencing the other 3 parameters
</t>
        </r>
      </text>
    </comment>
    <comment ref="C11" authorId="0">
      <text>
        <r>
          <rPr>
            <sz val="8"/>
            <color indexed="81"/>
            <rFont val="Tahoma"/>
            <family val="2"/>
          </rPr>
          <t>This references the start value</t>
        </r>
      </text>
    </comment>
    <comment ref="D11" authorId="0">
      <text>
        <r>
          <rPr>
            <sz val="8"/>
            <color indexed="81"/>
            <rFont val="Tahoma"/>
            <family val="2"/>
          </rPr>
          <t>This cell contains a formula for the equation we are graphing, referencing the corresponding x-value in the table.  It is then copied down to fill in the rest of the table.</t>
        </r>
      </text>
    </comment>
    <comment ref="C12" authorId="0">
      <text>
        <r>
          <rPr>
            <sz val="8"/>
            <color indexed="81"/>
            <rFont val="Tahoma"/>
            <family val="2"/>
          </rPr>
          <t>This references the cell above, plus the step size.  This formula is then copied down to fill in the rest of the table</t>
        </r>
      </text>
    </comment>
  </commentList>
</comments>
</file>

<file path=xl/comments2.xml><?xml version="1.0" encoding="utf-8"?>
<comments xmlns="http://schemas.openxmlformats.org/spreadsheetml/2006/main">
  <authors>
    <author>prattb</author>
  </authors>
  <commentList>
    <comment ref="C5" authorId="0">
      <text>
        <r>
          <rPr>
            <sz val="8"/>
            <color indexed="81"/>
            <rFont val="Tahoma"/>
            <family val="2"/>
          </rPr>
          <t>These are the only 2 cells I will change once I've set up my graph.  By putting in different start and stop values I can easily zoom in or out on the graph.</t>
        </r>
      </text>
    </comment>
  </commentList>
</comments>
</file>

<file path=xl/comments3.xml><?xml version="1.0" encoding="utf-8"?>
<comments xmlns="http://schemas.openxmlformats.org/spreadsheetml/2006/main">
  <authors>
    <author>prattb</author>
  </authors>
  <commentList>
    <comment ref="D16" authorId="0">
      <text>
        <r>
          <rPr>
            <sz val="8"/>
            <color indexed="81"/>
            <rFont val="Tahoma"/>
            <family val="2"/>
          </rPr>
          <t>You supply a guess here--any old number will do</t>
        </r>
        <r>
          <rPr>
            <sz val="8"/>
            <color indexed="81"/>
            <rFont val="Tahoma"/>
            <family val="2"/>
          </rPr>
          <t xml:space="preserve">
</t>
        </r>
      </text>
    </comment>
    <comment ref="E16" authorId="0">
      <text>
        <r>
          <rPr>
            <sz val="8"/>
            <color indexed="81"/>
            <rFont val="Tahoma"/>
            <family val="2"/>
          </rPr>
          <t xml:space="preserve">These two cells represent the left hand side (LHS) and right hand side (RHS) of the equation.  You type in a formula that represents each of the sides, referencing the "x guess" cell in place of the variable. </t>
        </r>
      </text>
    </comment>
    <comment ref="G16" authorId="0">
      <text>
        <r>
          <rPr>
            <sz val="8"/>
            <color indexed="81"/>
            <rFont val="Tahoma"/>
            <family val="2"/>
          </rPr>
          <t xml:space="preserve">This cell is a formula that subtracts the LHS and RHS cells
</t>
        </r>
      </text>
    </comment>
  </commentList>
</comments>
</file>

<file path=xl/sharedStrings.xml><?xml version="1.0" encoding="utf-8"?>
<sst xmlns="http://schemas.openxmlformats.org/spreadsheetml/2006/main" count="65" uniqueCount="41">
  <si>
    <t>x</t>
  </si>
  <si>
    <t>y</t>
  </si>
  <si>
    <t>start value</t>
  </si>
  <si>
    <t>stop value</t>
  </si>
  <si>
    <t># of steps</t>
  </si>
  <si>
    <t>step size</t>
  </si>
  <si>
    <t>graph y = 3x^2 + 4x - 7</t>
  </si>
  <si>
    <t>Let's graph the equation: y = 2x+7</t>
  </si>
  <si>
    <r>
      <t xml:space="preserve">Our goal is to create an interactive graph that we can easily zoom in or out on.  To do this we need to set our parameters for the table of values that we will use to graph our equation.  There are four pararmeters: the start (or initial) value of the table, the stop (or final) value of the table, the number of steps in our table and the step size (or increment) between values in the table.  </t>
    </r>
    <r>
      <rPr>
        <b/>
        <sz val="10"/>
        <rFont val="Arial"/>
        <family val="2"/>
      </rPr>
      <t>The start and stop values will be the only numbers we will change once we set up the table.</t>
    </r>
    <r>
      <rPr>
        <sz val="10"/>
        <rFont val="Arial"/>
        <family val="2"/>
      </rPr>
      <t xml:space="preserve">  </t>
    </r>
    <r>
      <rPr>
        <b/>
        <sz val="10"/>
        <rFont val="Arial"/>
        <family val="2"/>
      </rPr>
      <t>The # of steps will be a fixed number</t>
    </r>
    <r>
      <rPr>
        <sz val="10"/>
        <rFont val="Arial"/>
        <family val="2"/>
      </rPr>
      <t xml:space="preserve"> and </t>
    </r>
    <r>
      <rPr>
        <b/>
        <sz val="10"/>
        <rFont val="Arial"/>
        <family val="2"/>
      </rPr>
      <t>the step size will be determined using a formula</t>
    </r>
    <r>
      <rPr>
        <sz val="10"/>
        <rFont val="Arial"/>
        <family val="2"/>
      </rPr>
      <t xml:space="preserve"> that references the start and stop value and the number of steps.</t>
    </r>
  </si>
  <si>
    <t xml:space="preserve">start value </t>
  </si>
  <si>
    <t>Whenever we graph in Excel we will set up the following parameters and table of values for the function.</t>
  </si>
  <si>
    <t>The graph of y = 5x^2+2x-1:</t>
  </si>
  <si>
    <t>U1M4 Using Excel as a Graphing Calculator</t>
  </si>
  <si>
    <t>Using Goal Seek in Excel</t>
  </si>
  <si>
    <t>Excel has a built in function called Goal Seek that can be used to solve equations.  In order to utilize it you need to set up an interactive table.  We're going to put in formulas representing the Left and Right hand sides of the equation with the unknown value represented by a cell where we have supplied a guess for its value.  The final cell needs to calculate the difference in the Left and Right hand sides' values.  If the difference between the two sides is zero then we've found the solution.</t>
  </si>
  <si>
    <t>Here is the sample set up:</t>
  </si>
  <si>
    <t>x guess</t>
  </si>
  <si>
    <t>LHS</t>
  </si>
  <si>
    <t>RHS</t>
  </si>
  <si>
    <t>difference</t>
  </si>
  <si>
    <t>Once you've set up the table and filled in the formulas you're ready to use Goal Seek to solve:</t>
  </si>
  <si>
    <t xml:space="preserve">1.  a.  Choose the Data tab. </t>
  </si>
  <si>
    <r>
      <rPr>
        <i/>
        <sz val="8"/>
        <rFont val="Arial"/>
        <family val="2"/>
      </rPr>
      <t xml:space="preserve">OR in Excel 2003: </t>
    </r>
    <r>
      <rPr>
        <sz val="10"/>
        <rFont val="Arial"/>
        <family val="2"/>
      </rPr>
      <t xml:space="preserve"> 1.  Choose the Tools tab</t>
    </r>
  </si>
  <si>
    <t xml:space="preserve">     b.  Choose What if Analysis</t>
  </si>
  <si>
    <t>2.  Choose Goal Seek.</t>
  </si>
  <si>
    <t>3.  Answer the questions in the dialog box:</t>
  </si>
  <si>
    <t>Set cell:</t>
  </si>
  <si>
    <t>(the difference cell)</t>
  </si>
  <si>
    <t>To value:</t>
  </si>
  <si>
    <t>(0, the value we want)</t>
  </si>
  <si>
    <t>By changing cell:</t>
  </si>
  <si>
    <t>(the x guess cell)</t>
  </si>
  <si>
    <t>4.  Choose OK; Goal Seek will search for a solution by changing the x guess.</t>
  </si>
  <si>
    <t>5.  Goal Seek will report its findings.  You need to interpret them!</t>
  </si>
  <si>
    <t>ex.  Solve 3x+1=5</t>
  </si>
  <si>
    <t>Difference</t>
  </si>
  <si>
    <t>The solution is x=1 1/3</t>
  </si>
  <si>
    <t>ex.  Solve 3+ 2x = 5(x-1)^2</t>
  </si>
  <si>
    <t>One answer is x = 2.22</t>
  </si>
  <si>
    <t>and the other is x = 0.18.</t>
  </si>
  <si>
    <t>ex.  Now you type in the formulas to solve: 2^x+1=3x</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</si>
</sst>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b/>
      <sz val="12"/>
      <name val="Arial"/>
      <family val="2"/>
    </font>
    <font>
      <sz val="8"/>
      <color indexed="81"/>
      <name val="Tahoma"/>
      <family val="2"/>
    </font>
    <font>
      <b/>
      <sz val="10"/>
      <name val="Arial"/>
      <family val="2"/>
    </font>
    <font>
      <sz val="10"/>
      <name val="Arial"/>
      <family val="2"/>
    </font>
    <font>
      <sz val="10"/>
      <name val="Arial"/>
      <family val="2"/>
    </font>
    <font>
      <sz val="10"/>
      <color indexed="81"/>
      <name val="Tahoma"/>
      <family val="2"/>
    </font>
    <font>
      <u/>
      <sz val="10"/>
      <name val="Arial"/>
      <family val="2"/>
    </font>
    <font>
      <i/>
      <sz val="8"/>
      <name val="Arial"/>
      <family val="2"/>
    </font>
  </fonts>
  <fills count="9">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47"/>
        <bgColor indexed="64"/>
      </patternFill>
    </fill>
    <fill>
      <patternFill patternType="solid">
        <fgColor rgb="FFFFFF00"/>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82">
    <xf numFmtId="0" fontId="0" fillId="0" borderId="0" xfId="0"/>
    <xf numFmtId="0" fontId="0" fillId="0" borderId="1" xfId="0" applyBorder="1"/>
    <xf numFmtId="0" fontId="2" fillId="0" borderId="0" xfId="0" applyFont="1"/>
    <xf numFmtId="0" fontId="0" fillId="0" borderId="2" xfId="0" applyBorder="1" applyAlignment="1">
      <alignment horizontal="center"/>
    </xf>
    <xf numFmtId="0" fontId="0" fillId="0" borderId="3" xfId="0" applyBorder="1" applyAlignment="1">
      <alignment horizontal="center"/>
    </xf>
    <xf numFmtId="0" fontId="0" fillId="0" borderId="2" xfId="0" applyBorder="1"/>
    <xf numFmtId="0" fontId="0" fillId="0" borderId="0" xfId="0" applyBorder="1"/>
    <xf numFmtId="0" fontId="0" fillId="0" borderId="0" xfId="0" applyFill="1" applyBorder="1"/>
    <xf numFmtId="0" fontId="0" fillId="0" borderId="4" xfId="0" applyBorder="1" applyAlignment="1">
      <alignment horizontal="center"/>
    </xf>
    <xf numFmtId="0" fontId="0" fillId="0" borderId="5" xfId="0" applyBorder="1" applyAlignment="1">
      <alignment horizontal="center"/>
    </xf>
    <xf numFmtId="0" fontId="4" fillId="0" borderId="0" xfId="0" applyFont="1"/>
    <xf numFmtId="0" fontId="0" fillId="2" borderId="1" xfId="0" applyFill="1" applyBorder="1"/>
    <xf numFmtId="0" fontId="0" fillId="2" borderId="3" xfId="0" applyFill="1" applyBorder="1" applyAlignment="1">
      <alignment horizontal="center"/>
    </xf>
    <xf numFmtId="0" fontId="0" fillId="0" borderId="0" xfId="0" applyBorder="1" applyAlignment="1"/>
    <xf numFmtId="0" fontId="0" fillId="2" borderId="5" xfId="0" applyFill="1" applyBorder="1" applyAlignment="1">
      <alignment horizontal="center"/>
    </xf>
    <xf numFmtId="0" fontId="0" fillId="2" borderId="3" xfId="0" applyFill="1" applyBorder="1"/>
    <xf numFmtId="0" fontId="0" fillId="0" borderId="4" xfId="0" applyBorder="1"/>
    <xf numFmtId="0" fontId="0" fillId="2" borderId="5" xfId="0" applyFill="1" applyBorder="1"/>
    <xf numFmtId="0" fontId="0" fillId="0" borderId="6" xfId="0" applyBorder="1"/>
    <xf numFmtId="0" fontId="0" fillId="2" borderId="7" xfId="0" applyFill="1" applyBorder="1"/>
    <xf numFmtId="0" fontId="0" fillId="3" borderId="8" xfId="0" applyFill="1" applyBorder="1"/>
    <xf numFmtId="0" fontId="0" fillId="3" borderId="9" xfId="0" applyFill="1" applyBorder="1"/>
    <xf numFmtId="0" fontId="0" fillId="4" borderId="1" xfId="0" applyFill="1" applyBorder="1"/>
    <xf numFmtId="0" fontId="6" fillId="0" borderId="0" xfId="0" applyFont="1"/>
    <xf numFmtId="0" fontId="0" fillId="0" borderId="7" xfId="0" applyBorder="1" applyAlignment="1">
      <alignment horizontal="center"/>
    </xf>
    <xf numFmtId="0" fontId="4" fillId="0" borderId="0" xfId="0" applyFont="1" applyBorder="1"/>
    <xf numFmtId="0" fontId="6" fillId="0" borderId="0" xfId="0" applyFont="1" applyBorder="1" applyAlignment="1"/>
    <xf numFmtId="0" fontId="5" fillId="0" borderId="0" xfId="0" applyFont="1"/>
    <xf numFmtId="0" fontId="0" fillId="5" borderId="1" xfId="0" applyFill="1" applyBorder="1"/>
    <xf numFmtId="0" fontId="2" fillId="0" borderId="0" xfId="1" applyFont="1"/>
    <xf numFmtId="0" fontId="5" fillId="0" borderId="0" xfId="1"/>
    <xf numFmtId="0" fontId="8" fillId="0" borderId="0" xfId="1" applyFont="1"/>
    <xf numFmtId="0" fontId="5" fillId="0" borderId="0" xfId="1" applyAlignment="1">
      <alignment vertical="center" wrapText="1"/>
    </xf>
    <xf numFmtId="0" fontId="5" fillId="0" borderId="0" xfId="1" applyAlignment="1">
      <alignment vertical="center"/>
    </xf>
    <xf numFmtId="0" fontId="5" fillId="0" borderId="1" xfId="1" applyBorder="1" applyAlignment="1">
      <alignment horizontal="center"/>
    </xf>
    <xf numFmtId="0" fontId="5" fillId="0" borderId="1" xfId="1" applyBorder="1"/>
    <xf numFmtId="0" fontId="5" fillId="0" borderId="0" xfId="1" applyBorder="1"/>
    <xf numFmtId="0" fontId="5" fillId="6" borderId="10" xfId="1" applyFill="1" applyBorder="1"/>
    <xf numFmtId="0" fontId="5" fillId="6" borderId="11" xfId="1" applyFill="1" applyBorder="1"/>
    <xf numFmtId="0" fontId="5" fillId="6" borderId="11" xfId="1" applyFont="1" applyFill="1" applyBorder="1"/>
    <xf numFmtId="0" fontId="5" fillId="6" borderId="12" xfId="1" applyFill="1" applyBorder="1"/>
    <xf numFmtId="0" fontId="5" fillId="6" borderId="13" xfId="1" applyFill="1" applyBorder="1"/>
    <xf numFmtId="0" fontId="5" fillId="6" borderId="0" xfId="1" applyFill="1" applyBorder="1"/>
    <xf numFmtId="0" fontId="5" fillId="6" borderId="3" xfId="1" applyFill="1" applyBorder="1"/>
    <xf numFmtId="0" fontId="5" fillId="6" borderId="14" xfId="1" applyFill="1" applyBorder="1"/>
    <xf numFmtId="0" fontId="5" fillId="6" borderId="15" xfId="1" applyFill="1" applyBorder="1"/>
    <xf numFmtId="0" fontId="5" fillId="6" borderId="16" xfId="1" applyFill="1" applyBorder="1"/>
    <xf numFmtId="0" fontId="5" fillId="6" borderId="0" xfId="1" applyFill="1"/>
    <xf numFmtId="0" fontId="5" fillId="0" borderId="1" xfId="1" applyFont="1" applyBorder="1" applyAlignment="1">
      <alignment horizontal="center" vertical="center"/>
    </xf>
    <xf numFmtId="0" fontId="5" fillId="0" borderId="1" xfId="1" applyFont="1" applyFill="1" applyBorder="1" applyAlignment="1">
      <alignment horizontal="center" vertical="center"/>
    </xf>
    <xf numFmtId="0" fontId="5" fillId="0" borderId="1" xfId="1" applyBorder="1" applyAlignment="1">
      <alignment horizontal="center" vertical="center"/>
    </xf>
    <xf numFmtId="0" fontId="5" fillId="0" borderId="0" xfId="1" applyFont="1" applyFill="1"/>
    <xf numFmtId="0" fontId="5" fillId="7" borderId="0" xfId="1" applyFont="1" applyFill="1"/>
    <xf numFmtId="0" fontId="5" fillId="7" borderId="0" xfId="1" applyFill="1"/>
    <xf numFmtId="0" fontId="5" fillId="0" borderId="0" xfId="1" applyFill="1"/>
    <xf numFmtId="0" fontId="5" fillId="8" borderId="0" xfId="1" applyFill="1"/>
    <xf numFmtId="0" fontId="5" fillId="0" borderId="0" xfId="1" applyFill="1" applyBorder="1"/>
    <xf numFmtId="0" fontId="6" fillId="2" borderId="10" xfId="0" applyFont="1" applyFill="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5" fillId="6" borderId="10" xfId="1" applyFont="1" applyFill="1" applyBorder="1" applyAlignment="1">
      <alignment vertical="center" wrapText="1"/>
    </xf>
    <xf numFmtId="0" fontId="5" fillId="6" borderId="11" xfId="1" applyFill="1" applyBorder="1" applyAlignment="1">
      <alignment vertical="center" wrapText="1"/>
    </xf>
    <xf numFmtId="0" fontId="5" fillId="6" borderId="12" xfId="1" applyFill="1" applyBorder="1" applyAlignment="1">
      <alignment vertical="center" wrapText="1"/>
    </xf>
    <xf numFmtId="0" fontId="5" fillId="6" borderId="13" xfId="1" applyFill="1" applyBorder="1" applyAlignment="1">
      <alignment vertical="center" wrapText="1"/>
    </xf>
    <xf numFmtId="0" fontId="5" fillId="6" borderId="0" xfId="1" applyFill="1" applyBorder="1" applyAlignment="1">
      <alignment vertical="center" wrapText="1"/>
    </xf>
    <xf numFmtId="0" fontId="5" fillId="6" borderId="3" xfId="1" applyFill="1" applyBorder="1" applyAlignment="1">
      <alignment vertical="center" wrapText="1"/>
    </xf>
    <xf numFmtId="0" fontId="5" fillId="6" borderId="14" xfId="1" applyFill="1" applyBorder="1" applyAlignment="1">
      <alignment vertical="center" wrapText="1"/>
    </xf>
    <xf numFmtId="0" fontId="5" fillId="6" borderId="15" xfId="1" applyFill="1" applyBorder="1" applyAlignment="1">
      <alignment vertical="center" wrapText="1"/>
    </xf>
    <xf numFmtId="0" fontId="5" fillId="6" borderId="16" xfId="1" applyFill="1" applyBorder="1" applyAlignment="1">
      <alignment vertical="center" wrapText="1"/>
    </xf>
    <xf numFmtId="0" fontId="5" fillId="6" borderId="10" xfId="1" applyFill="1" applyBorder="1" applyAlignment="1">
      <alignment wrapText="1"/>
    </xf>
    <xf numFmtId="0" fontId="5" fillId="6" borderId="11" xfId="1" applyFill="1" applyBorder="1" applyAlignment="1">
      <alignment wrapText="1"/>
    </xf>
    <xf numFmtId="0" fontId="5" fillId="6" borderId="12" xfId="1" applyFill="1" applyBorder="1" applyAlignment="1">
      <alignment wrapText="1"/>
    </xf>
    <xf numFmtId="0" fontId="5" fillId="6" borderId="14" xfId="1" applyFill="1" applyBorder="1" applyAlignment="1">
      <alignment wrapText="1"/>
    </xf>
    <xf numFmtId="0" fontId="5" fillId="6" borderId="15" xfId="1" applyFill="1" applyBorder="1" applyAlignment="1">
      <alignment wrapText="1"/>
    </xf>
    <xf numFmtId="0" fontId="5" fillId="6" borderId="16" xfId="1" applyFill="1" applyBorder="1" applyAlignment="1">
      <alignment wrapText="1"/>
    </xf>
    <xf numFmtId="0" fontId="5" fillId="6" borderId="0" xfId="1" applyFill="1" applyBorder="1" applyAlignment="1">
      <alignment horizontal="righ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587890433550256E-2"/>
          <c:y val="5.7549041495535525E-2"/>
          <c:w val="0.88534711730971016"/>
          <c:h val="0.88490191700892895"/>
        </c:manualLayout>
      </c:layout>
      <c:scatterChart>
        <c:scatterStyle val="smoothMarker"/>
        <c:varyColors val="0"/>
        <c:ser>
          <c:idx val="0"/>
          <c:order val="0"/>
          <c:marker>
            <c:symbol val="none"/>
          </c:marker>
          <c:xVal>
            <c:numRef>
              <c:f>'Graphing Calculator Set UP'!$C$18:$C$118</c:f>
              <c:numCache>
                <c:formatCode>General</c:formatCode>
                <c:ptCount val="101"/>
                <c:pt idx="0">
                  <c:v>-1</c:v>
                </c:pt>
                <c:pt idx="1">
                  <c:v>-0.98</c:v>
                </c:pt>
                <c:pt idx="2">
                  <c:v>-0.96</c:v>
                </c:pt>
                <c:pt idx="3">
                  <c:v>-0.94</c:v>
                </c:pt>
                <c:pt idx="4">
                  <c:v>-0.91999999999999993</c:v>
                </c:pt>
                <c:pt idx="5">
                  <c:v>-0.89999999999999991</c:v>
                </c:pt>
                <c:pt idx="6">
                  <c:v>-0.87999999999999989</c:v>
                </c:pt>
                <c:pt idx="7">
                  <c:v>-0.85999999999999988</c:v>
                </c:pt>
                <c:pt idx="8">
                  <c:v>-0.83999999999999986</c:v>
                </c:pt>
                <c:pt idx="9">
                  <c:v>-0.81999999999999984</c:v>
                </c:pt>
                <c:pt idx="10">
                  <c:v>-0.79999999999999982</c:v>
                </c:pt>
                <c:pt idx="11">
                  <c:v>-0.7799999999999998</c:v>
                </c:pt>
                <c:pt idx="12">
                  <c:v>-0.75999999999999979</c:v>
                </c:pt>
                <c:pt idx="13">
                  <c:v>-0.73999999999999977</c:v>
                </c:pt>
                <c:pt idx="14">
                  <c:v>-0.71999999999999975</c:v>
                </c:pt>
                <c:pt idx="15">
                  <c:v>-0.69999999999999973</c:v>
                </c:pt>
                <c:pt idx="16">
                  <c:v>-0.67999999999999972</c:v>
                </c:pt>
                <c:pt idx="17">
                  <c:v>-0.6599999999999997</c:v>
                </c:pt>
                <c:pt idx="18">
                  <c:v>-0.63999999999999968</c:v>
                </c:pt>
                <c:pt idx="19">
                  <c:v>-0.61999999999999966</c:v>
                </c:pt>
                <c:pt idx="20">
                  <c:v>-0.59999999999999964</c:v>
                </c:pt>
                <c:pt idx="21">
                  <c:v>-0.57999999999999963</c:v>
                </c:pt>
                <c:pt idx="22">
                  <c:v>-0.55999999999999961</c:v>
                </c:pt>
                <c:pt idx="23">
                  <c:v>-0.53999999999999959</c:v>
                </c:pt>
                <c:pt idx="24">
                  <c:v>-0.51999999999999957</c:v>
                </c:pt>
                <c:pt idx="25">
                  <c:v>-0.49999999999999956</c:v>
                </c:pt>
                <c:pt idx="26">
                  <c:v>-0.47999999999999954</c:v>
                </c:pt>
                <c:pt idx="27">
                  <c:v>-0.45999999999999952</c:v>
                </c:pt>
                <c:pt idx="28">
                  <c:v>-0.4399999999999995</c:v>
                </c:pt>
                <c:pt idx="29">
                  <c:v>-0.41999999999999948</c:v>
                </c:pt>
                <c:pt idx="30">
                  <c:v>-0.39999999999999947</c:v>
                </c:pt>
                <c:pt idx="31">
                  <c:v>-0.37999999999999945</c:v>
                </c:pt>
                <c:pt idx="32">
                  <c:v>-0.35999999999999943</c:v>
                </c:pt>
                <c:pt idx="33">
                  <c:v>-0.33999999999999941</c:v>
                </c:pt>
                <c:pt idx="34">
                  <c:v>-0.3199999999999994</c:v>
                </c:pt>
                <c:pt idx="35">
                  <c:v>-0.29999999999999938</c:v>
                </c:pt>
                <c:pt idx="36">
                  <c:v>-0.27999999999999936</c:v>
                </c:pt>
                <c:pt idx="37">
                  <c:v>-0.25999999999999934</c:v>
                </c:pt>
                <c:pt idx="38">
                  <c:v>-0.23999999999999935</c:v>
                </c:pt>
                <c:pt idx="39">
                  <c:v>-0.21999999999999936</c:v>
                </c:pt>
                <c:pt idx="40">
                  <c:v>-0.19999999999999937</c:v>
                </c:pt>
                <c:pt idx="41">
                  <c:v>-0.17999999999999938</c:v>
                </c:pt>
                <c:pt idx="42">
                  <c:v>-0.15999999999999939</c:v>
                </c:pt>
                <c:pt idx="43">
                  <c:v>-0.1399999999999994</c:v>
                </c:pt>
                <c:pt idx="44">
                  <c:v>-0.1199999999999994</c:v>
                </c:pt>
                <c:pt idx="45">
                  <c:v>-9.9999999999999395E-2</c:v>
                </c:pt>
                <c:pt idx="46">
                  <c:v>-7.9999999999999391E-2</c:v>
                </c:pt>
                <c:pt idx="47">
                  <c:v>-5.9999999999999387E-2</c:v>
                </c:pt>
                <c:pt idx="48">
                  <c:v>-3.9999999999999383E-2</c:v>
                </c:pt>
                <c:pt idx="49">
                  <c:v>-1.9999999999999383E-2</c:v>
                </c:pt>
                <c:pt idx="50">
                  <c:v>6.1756155744774333E-16</c:v>
                </c:pt>
                <c:pt idx="51">
                  <c:v>2.0000000000000618E-2</c:v>
                </c:pt>
                <c:pt idx="52">
                  <c:v>4.0000000000000618E-2</c:v>
                </c:pt>
                <c:pt idx="53">
                  <c:v>6.0000000000000622E-2</c:v>
                </c:pt>
                <c:pt idx="54">
                  <c:v>8.0000000000000626E-2</c:v>
                </c:pt>
                <c:pt idx="55">
                  <c:v>0.10000000000000063</c:v>
                </c:pt>
                <c:pt idx="56">
                  <c:v>0.12000000000000063</c:v>
                </c:pt>
                <c:pt idx="57">
                  <c:v>0.14000000000000062</c:v>
                </c:pt>
                <c:pt idx="58">
                  <c:v>0.16000000000000061</c:v>
                </c:pt>
                <c:pt idx="59">
                  <c:v>0.1800000000000006</c:v>
                </c:pt>
                <c:pt idx="60">
                  <c:v>0.20000000000000059</c:v>
                </c:pt>
                <c:pt idx="61">
                  <c:v>0.22000000000000058</c:v>
                </c:pt>
                <c:pt idx="62">
                  <c:v>0.24000000000000057</c:v>
                </c:pt>
                <c:pt idx="63">
                  <c:v>0.26000000000000056</c:v>
                </c:pt>
                <c:pt idx="64">
                  <c:v>0.28000000000000058</c:v>
                </c:pt>
                <c:pt idx="65">
                  <c:v>0.3000000000000006</c:v>
                </c:pt>
                <c:pt idx="66">
                  <c:v>0.32000000000000062</c:v>
                </c:pt>
                <c:pt idx="67">
                  <c:v>0.34000000000000064</c:v>
                </c:pt>
                <c:pt idx="68">
                  <c:v>0.36000000000000065</c:v>
                </c:pt>
                <c:pt idx="69">
                  <c:v>0.38000000000000067</c:v>
                </c:pt>
                <c:pt idx="70">
                  <c:v>0.40000000000000069</c:v>
                </c:pt>
                <c:pt idx="71">
                  <c:v>0.42000000000000071</c:v>
                </c:pt>
                <c:pt idx="72">
                  <c:v>0.44000000000000072</c:v>
                </c:pt>
                <c:pt idx="73">
                  <c:v>0.46000000000000074</c:v>
                </c:pt>
                <c:pt idx="74">
                  <c:v>0.48000000000000076</c:v>
                </c:pt>
                <c:pt idx="75">
                  <c:v>0.50000000000000078</c:v>
                </c:pt>
                <c:pt idx="76">
                  <c:v>0.52000000000000079</c:v>
                </c:pt>
                <c:pt idx="77">
                  <c:v>0.54000000000000081</c:v>
                </c:pt>
                <c:pt idx="78">
                  <c:v>0.56000000000000083</c:v>
                </c:pt>
                <c:pt idx="79">
                  <c:v>0.58000000000000085</c:v>
                </c:pt>
                <c:pt idx="80">
                  <c:v>0.60000000000000087</c:v>
                </c:pt>
                <c:pt idx="81">
                  <c:v>0.62000000000000088</c:v>
                </c:pt>
                <c:pt idx="82">
                  <c:v>0.6400000000000009</c:v>
                </c:pt>
                <c:pt idx="83">
                  <c:v>0.66000000000000092</c:v>
                </c:pt>
                <c:pt idx="84">
                  <c:v>0.68000000000000094</c:v>
                </c:pt>
                <c:pt idx="85">
                  <c:v>0.70000000000000095</c:v>
                </c:pt>
                <c:pt idx="86">
                  <c:v>0.72000000000000097</c:v>
                </c:pt>
                <c:pt idx="87">
                  <c:v>0.74000000000000099</c:v>
                </c:pt>
                <c:pt idx="88">
                  <c:v>0.76000000000000101</c:v>
                </c:pt>
                <c:pt idx="89">
                  <c:v>0.78000000000000103</c:v>
                </c:pt>
                <c:pt idx="90">
                  <c:v>0.80000000000000104</c:v>
                </c:pt>
                <c:pt idx="91">
                  <c:v>0.82000000000000106</c:v>
                </c:pt>
                <c:pt idx="92">
                  <c:v>0.84000000000000108</c:v>
                </c:pt>
                <c:pt idx="93">
                  <c:v>0.8600000000000011</c:v>
                </c:pt>
                <c:pt idx="94">
                  <c:v>0.88000000000000111</c:v>
                </c:pt>
                <c:pt idx="95">
                  <c:v>0.90000000000000113</c:v>
                </c:pt>
                <c:pt idx="96">
                  <c:v>0.92000000000000115</c:v>
                </c:pt>
                <c:pt idx="97">
                  <c:v>0.94000000000000117</c:v>
                </c:pt>
                <c:pt idx="98">
                  <c:v>0.96000000000000119</c:v>
                </c:pt>
                <c:pt idx="99">
                  <c:v>0.9800000000000012</c:v>
                </c:pt>
                <c:pt idx="100">
                  <c:v>1.0000000000000011</c:v>
                </c:pt>
              </c:numCache>
            </c:numRef>
          </c:xVal>
          <c:yVal>
            <c:numRef>
              <c:f>'Graphing Calculator Set UP'!$D$18:$D$118</c:f>
              <c:numCache>
                <c:formatCode>General</c:formatCode>
                <c:ptCount val="101"/>
                <c:pt idx="0">
                  <c:v>2</c:v>
                </c:pt>
                <c:pt idx="1">
                  <c:v>1.8419999999999996</c:v>
                </c:pt>
                <c:pt idx="2">
                  <c:v>1.6879999999999997</c:v>
                </c:pt>
                <c:pt idx="3">
                  <c:v>1.5379999999999994</c:v>
                </c:pt>
                <c:pt idx="4">
                  <c:v>1.3919999999999995</c:v>
                </c:pt>
                <c:pt idx="5">
                  <c:v>1.2499999999999991</c:v>
                </c:pt>
                <c:pt idx="6">
                  <c:v>1.1119999999999997</c:v>
                </c:pt>
                <c:pt idx="7">
                  <c:v>0.97799999999999931</c:v>
                </c:pt>
                <c:pt idx="8">
                  <c:v>0.84799999999999898</c:v>
                </c:pt>
                <c:pt idx="9">
                  <c:v>0.72199999999999909</c:v>
                </c:pt>
                <c:pt idx="10">
                  <c:v>0.59999999999999876</c:v>
                </c:pt>
                <c:pt idx="11">
                  <c:v>0.48199999999999887</c:v>
                </c:pt>
                <c:pt idx="12">
                  <c:v>0.36799999999999855</c:v>
                </c:pt>
                <c:pt idx="13">
                  <c:v>0.25799999999999867</c:v>
                </c:pt>
                <c:pt idx="14">
                  <c:v>0.1519999999999988</c:v>
                </c:pt>
                <c:pt idx="15">
                  <c:v>4.999999999999849E-2</c:v>
                </c:pt>
                <c:pt idx="16">
                  <c:v>-4.8000000000001375E-2</c:v>
                </c:pt>
                <c:pt idx="17">
                  <c:v>-0.14200000000000124</c:v>
                </c:pt>
                <c:pt idx="18">
                  <c:v>-0.23200000000000154</c:v>
                </c:pt>
                <c:pt idx="19">
                  <c:v>-0.31800000000000139</c:v>
                </c:pt>
                <c:pt idx="20">
                  <c:v>-0.40000000000000124</c:v>
                </c:pt>
                <c:pt idx="21">
                  <c:v>-0.47800000000000131</c:v>
                </c:pt>
                <c:pt idx="22">
                  <c:v>-0.55200000000000138</c:v>
                </c:pt>
                <c:pt idx="23">
                  <c:v>-0.62200000000000122</c:v>
                </c:pt>
                <c:pt idx="24">
                  <c:v>-0.6880000000000015</c:v>
                </c:pt>
                <c:pt idx="25">
                  <c:v>-0.75000000000000133</c:v>
                </c:pt>
                <c:pt idx="26">
                  <c:v>-0.80800000000000138</c:v>
                </c:pt>
                <c:pt idx="27">
                  <c:v>-0.86200000000000121</c:v>
                </c:pt>
                <c:pt idx="28">
                  <c:v>-0.91200000000000125</c:v>
                </c:pt>
                <c:pt idx="29">
                  <c:v>-0.95800000000000118</c:v>
                </c:pt>
                <c:pt idx="30">
                  <c:v>-1.0000000000000009</c:v>
                </c:pt>
                <c:pt idx="31">
                  <c:v>-1.0380000000000009</c:v>
                </c:pt>
                <c:pt idx="32">
                  <c:v>-1.072000000000001</c:v>
                </c:pt>
                <c:pt idx="33">
                  <c:v>-1.1020000000000008</c:v>
                </c:pt>
                <c:pt idx="34">
                  <c:v>-1.1280000000000006</c:v>
                </c:pt>
                <c:pt idx="35">
                  <c:v>-1.1500000000000006</c:v>
                </c:pt>
                <c:pt idx="36">
                  <c:v>-1.1680000000000006</c:v>
                </c:pt>
                <c:pt idx="37">
                  <c:v>-1.1820000000000004</c:v>
                </c:pt>
                <c:pt idx="38">
                  <c:v>-1.1920000000000002</c:v>
                </c:pt>
                <c:pt idx="39">
                  <c:v>-1.1980000000000002</c:v>
                </c:pt>
                <c:pt idx="40">
                  <c:v>-1.2</c:v>
                </c:pt>
                <c:pt idx="41">
                  <c:v>-1.198</c:v>
                </c:pt>
                <c:pt idx="42">
                  <c:v>-1.1919999999999997</c:v>
                </c:pt>
                <c:pt idx="43">
                  <c:v>-1.1819999999999997</c:v>
                </c:pt>
                <c:pt idx="44">
                  <c:v>-1.1679999999999995</c:v>
                </c:pt>
                <c:pt idx="45">
                  <c:v>-1.1499999999999995</c:v>
                </c:pt>
                <c:pt idx="46">
                  <c:v>-1.1279999999999992</c:v>
                </c:pt>
                <c:pt idx="47">
                  <c:v>-1.1019999999999992</c:v>
                </c:pt>
                <c:pt idx="48">
                  <c:v>-1.071999999999999</c:v>
                </c:pt>
                <c:pt idx="49">
                  <c:v>-1.0379999999999989</c:v>
                </c:pt>
                <c:pt idx="50">
                  <c:v>-0.99999999999999878</c:v>
                </c:pt>
                <c:pt idx="51">
                  <c:v>-0.95799999999999863</c:v>
                </c:pt>
                <c:pt idx="52">
                  <c:v>-0.91199999999999848</c:v>
                </c:pt>
                <c:pt idx="53">
                  <c:v>-0.86199999999999832</c:v>
                </c:pt>
                <c:pt idx="54">
                  <c:v>-0.80799999999999828</c:v>
                </c:pt>
                <c:pt idx="55">
                  <c:v>-0.74999999999999811</c:v>
                </c:pt>
                <c:pt idx="56">
                  <c:v>-0.68799999999999795</c:v>
                </c:pt>
                <c:pt idx="57">
                  <c:v>-0.62199999999999789</c:v>
                </c:pt>
                <c:pt idx="58">
                  <c:v>-0.55199999999999783</c:v>
                </c:pt>
                <c:pt idx="59">
                  <c:v>-0.47799999999999776</c:v>
                </c:pt>
                <c:pt idx="60">
                  <c:v>-0.39999999999999769</c:v>
                </c:pt>
                <c:pt idx="61">
                  <c:v>-0.31799999999999762</c:v>
                </c:pt>
                <c:pt idx="62">
                  <c:v>-0.23199999999999754</c:v>
                </c:pt>
                <c:pt idx="63">
                  <c:v>-0.14199999999999735</c:v>
                </c:pt>
                <c:pt idx="64">
                  <c:v>-4.7999999999997156E-2</c:v>
                </c:pt>
                <c:pt idx="65">
                  <c:v>5.0000000000002931E-2</c:v>
                </c:pt>
                <c:pt idx="66">
                  <c:v>0.15200000000000324</c:v>
                </c:pt>
                <c:pt idx="67">
                  <c:v>0.25800000000000356</c:v>
                </c:pt>
                <c:pt idx="68">
                  <c:v>0.36800000000000366</c:v>
                </c:pt>
                <c:pt idx="69">
                  <c:v>0.48200000000000376</c:v>
                </c:pt>
                <c:pt idx="70">
                  <c:v>0.60000000000000409</c:v>
                </c:pt>
                <c:pt idx="71">
                  <c:v>0.72200000000000442</c:v>
                </c:pt>
                <c:pt idx="72">
                  <c:v>0.84800000000000475</c:v>
                </c:pt>
                <c:pt idx="73">
                  <c:v>0.97800000000000487</c:v>
                </c:pt>
                <c:pt idx="74">
                  <c:v>1.1120000000000054</c:v>
                </c:pt>
                <c:pt idx="75">
                  <c:v>1.2500000000000053</c:v>
                </c:pt>
                <c:pt idx="76">
                  <c:v>1.3920000000000057</c:v>
                </c:pt>
                <c:pt idx="77">
                  <c:v>1.5380000000000056</c:v>
                </c:pt>
                <c:pt idx="78">
                  <c:v>1.6880000000000064</c:v>
                </c:pt>
                <c:pt idx="79">
                  <c:v>1.8420000000000067</c:v>
                </c:pt>
                <c:pt idx="80">
                  <c:v>2.0000000000000071</c:v>
                </c:pt>
                <c:pt idx="81">
                  <c:v>2.162000000000007</c:v>
                </c:pt>
                <c:pt idx="82">
                  <c:v>2.3280000000000074</c:v>
                </c:pt>
                <c:pt idx="83">
                  <c:v>2.4980000000000082</c:v>
                </c:pt>
                <c:pt idx="84">
                  <c:v>2.6720000000000086</c:v>
                </c:pt>
                <c:pt idx="85">
                  <c:v>2.8500000000000085</c:v>
                </c:pt>
                <c:pt idx="86">
                  <c:v>3.0320000000000089</c:v>
                </c:pt>
                <c:pt idx="87">
                  <c:v>3.2180000000000089</c:v>
                </c:pt>
                <c:pt idx="88">
                  <c:v>3.4080000000000101</c:v>
                </c:pt>
                <c:pt idx="89">
                  <c:v>3.6020000000000101</c:v>
                </c:pt>
                <c:pt idx="90">
                  <c:v>3.8000000000000105</c:v>
                </c:pt>
                <c:pt idx="91">
                  <c:v>4.0020000000000113</c:v>
                </c:pt>
                <c:pt idx="92">
                  <c:v>4.2080000000000108</c:v>
                </c:pt>
                <c:pt idx="93">
                  <c:v>4.4180000000000117</c:v>
                </c:pt>
                <c:pt idx="94">
                  <c:v>4.6320000000000121</c:v>
                </c:pt>
                <c:pt idx="95">
                  <c:v>4.850000000000013</c:v>
                </c:pt>
                <c:pt idx="96">
                  <c:v>5.0720000000000134</c:v>
                </c:pt>
                <c:pt idx="97">
                  <c:v>5.2980000000000134</c:v>
                </c:pt>
                <c:pt idx="98">
                  <c:v>5.5280000000000138</c:v>
                </c:pt>
                <c:pt idx="99">
                  <c:v>5.7620000000000147</c:v>
                </c:pt>
                <c:pt idx="100">
                  <c:v>6.0000000000000124</c:v>
                </c:pt>
              </c:numCache>
            </c:numRef>
          </c:yVal>
          <c:smooth val="1"/>
        </c:ser>
        <c:dLbls>
          <c:showLegendKey val="0"/>
          <c:showVal val="0"/>
          <c:showCatName val="0"/>
          <c:showSerName val="0"/>
          <c:showPercent val="0"/>
          <c:showBubbleSize val="0"/>
        </c:dLbls>
        <c:axId val="98522624"/>
        <c:axId val="98521088"/>
      </c:scatterChart>
      <c:valAx>
        <c:axId val="98522624"/>
        <c:scaling>
          <c:orientation val="minMax"/>
        </c:scaling>
        <c:delete val="0"/>
        <c:axPos val="b"/>
        <c:numFmt formatCode="General" sourceLinked="1"/>
        <c:majorTickMark val="out"/>
        <c:minorTickMark val="none"/>
        <c:tickLblPos val="nextTo"/>
        <c:crossAx val="98521088"/>
        <c:crosses val="autoZero"/>
        <c:crossBetween val="midCat"/>
      </c:valAx>
      <c:valAx>
        <c:axId val="98521088"/>
        <c:scaling>
          <c:orientation val="minMax"/>
        </c:scaling>
        <c:delete val="0"/>
        <c:axPos val="l"/>
        <c:majorGridlines/>
        <c:numFmt formatCode="General" sourceLinked="1"/>
        <c:majorTickMark val="out"/>
        <c:minorTickMark val="none"/>
        <c:tickLblPos val="nextTo"/>
        <c:crossAx val="9852262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334107</xdr:colOff>
      <xdr:row>13</xdr:row>
      <xdr:rowOff>99650</xdr:rowOff>
    </xdr:from>
    <xdr:to>
      <xdr:col>11</xdr:col>
      <xdr:colOff>76200</xdr:colOff>
      <xdr:row>27</xdr:row>
      <xdr:rowOff>158261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8"/>
  <sheetViews>
    <sheetView tabSelected="1" zoomScale="130" zoomScaleNormal="130" workbookViewId="0">
      <pane ySplit="6972" topLeftCell="A112"/>
      <selection activeCell="A3" sqref="A3"/>
      <selection pane="bottomLeft" activeCell="A24" sqref="A24:XFD24"/>
    </sheetView>
  </sheetViews>
  <sheetFormatPr defaultRowHeight="13.2" x14ac:dyDescent="0.25"/>
  <sheetData>
    <row r="1" spans="1:11" ht="15.6" x14ac:dyDescent="0.3">
      <c r="A1" s="2" t="s">
        <v>12</v>
      </c>
    </row>
    <row r="2" spans="1:11" ht="15.6" x14ac:dyDescent="0.3">
      <c r="A2" s="2"/>
    </row>
    <row r="3" spans="1:11" ht="15.6" x14ac:dyDescent="0.3">
      <c r="A3" s="2"/>
      <c r="B3" s="57" t="s">
        <v>8</v>
      </c>
      <c r="C3" s="58"/>
      <c r="D3" s="58"/>
      <c r="E3" s="58"/>
      <c r="F3" s="58"/>
      <c r="G3" s="58"/>
      <c r="H3" s="58"/>
      <c r="I3" s="58"/>
      <c r="J3" s="58"/>
      <c r="K3" s="59"/>
    </row>
    <row r="4" spans="1:11" ht="15.75" customHeight="1" x14ac:dyDescent="0.3">
      <c r="A4" s="2"/>
      <c r="B4" s="60"/>
      <c r="C4" s="61"/>
      <c r="D4" s="61"/>
      <c r="E4" s="61"/>
      <c r="F4" s="61"/>
      <c r="G4" s="61"/>
      <c r="H4" s="61"/>
      <c r="I4" s="61"/>
      <c r="J4" s="61"/>
      <c r="K4" s="62"/>
    </row>
    <row r="5" spans="1:11" ht="15.6" x14ac:dyDescent="0.3">
      <c r="A5" s="2"/>
      <c r="B5" s="60"/>
      <c r="C5" s="61"/>
      <c r="D5" s="61"/>
      <c r="E5" s="61"/>
      <c r="F5" s="61"/>
      <c r="G5" s="61"/>
      <c r="H5" s="61"/>
      <c r="I5" s="61"/>
      <c r="J5" s="61"/>
      <c r="K5" s="62"/>
    </row>
    <row r="6" spans="1:11" ht="15.6" x14ac:dyDescent="0.3">
      <c r="A6" s="2"/>
      <c r="B6" s="60"/>
      <c r="C6" s="61"/>
      <c r="D6" s="61"/>
      <c r="E6" s="61"/>
      <c r="F6" s="61"/>
      <c r="G6" s="61"/>
      <c r="H6" s="61"/>
      <c r="I6" s="61"/>
      <c r="J6" s="61"/>
      <c r="K6" s="62"/>
    </row>
    <row r="7" spans="1:11" ht="15.6" x14ac:dyDescent="0.3">
      <c r="A7" s="2"/>
      <c r="B7" s="60"/>
      <c r="C7" s="61"/>
      <c r="D7" s="61"/>
      <c r="E7" s="61"/>
      <c r="F7" s="61"/>
      <c r="G7" s="61"/>
      <c r="H7" s="61"/>
      <c r="I7" s="61"/>
      <c r="J7" s="61"/>
      <c r="K7" s="62"/>
    </row>
    <row r="8" spans="1:11" x14ac:dyDescent="0.25">
      <c r="B8" s="63"/>
      <c r="C8" s="64"/>
      <c r="D8" s="64"/>
      <c r="E8" s="64"/>
      <c r="F8" s="64"/>
      <c r="G8" s="64"/>
      <c r="H8" s="64"/>
      <c r="I8" s="64"/>
      <c r="J8" s="64"/>
      <c r="K8" s="65"/>
    </row>
    <row r="10" spans="1:11" x14ac:dyDescent="0.25">
      <c r="B10" s="27" t="s">
        <v>10</v>
      </c>
    </row>
    <row r="12" spans="1:11" x14ac:dyDescent="0.25">
      <c r="C12" s="1" t="s">
        <v>2</v>
      </c>
      <c r="D12" s="28">
        <v>-1</v>
      </c>
    </row>
    <row r="13" spans="1:11" x14ac:dyDescent="0.25">
      <c r="C13" s="1" t="s">
        <v>3</v>
      </c>
      <c r="D13" s="28">
        <v>1</v>
      </c>
      <c r="F13" s="10" t="s">
        <v>11</v>
      </c>
    </row>
    <row r="14" spans="1:11" x14ac:dyDescent="0.25">
      <c r="C14" s="1" t="s">
        <v>4</v>
      </c>
      <c r="D14" s="28">
        <v>100</v>
      </c>
    </row>
    <row r="15" spans="1:11" x14ac:dyDescent="0.25">
      <c r="C15" s="1" t="s">
        <v>5</v>
      </c>
      <c r="D15" s="28">
        <f>(D13-D12)/D14</f>
        <v>0.02</v>
      </c>
    </row>
    <row r="17" spans="2:4" ht="13.8" thickBot="1" x14ac:dyDescent="0.3">
      <c r="C17" s="8" t="s">
        <v>0</v>
      </c>
      <c r="D17" s="3" t="s">
        <v>1</v>
      </c>
    </row>
    <row r="18" spans="2:4" ht="13.8" thickTop="1" x14ac:dyDescent="0.25">
      <c r="B18" s="23" t="s">
        <v>9</v>
      </c>
      <c r="C18" s="9">
        <f>D12</f>
        <v>-1</v>
      </c>
      <c r="D18" s="4">
        <f>5*C18^2+2*C18-1</f>
        <v>2</v>
      </c>
    </row>
    <row r="19" spans="2:4" x14ac:dyDescent="0.25">
      <c r="C19" s="9">
        <f>C18+$D$15</f>
        <v>-0.98</v>
      </c>
      <c r="D19" s="4">
        <f>5*C19^2+2*C19-1</f>
        <v>1.8419999999999996</v>
      </c>
    </row>
    <row r="20" spans="2:4" x14ac:dyDescent="0.25">
      <c r="C20" s="9">
        <f t="shared" ref="C20:C83" si="0">C19+$D$15</f>
        <v>-0.96</v>
      </c>
      <c r="D20" s="4">
        <f t="shared" ref="D20:D82" si="1">5*C20^2+2*C20-1</f>
        <v>1.6879999999999997</v>
      </c>
    </row>
    <row r="21" spans="2:4" x14ac:dyDescent="0.25">
      <c r="C21" s="9">
        <f t="shared" si="0"/>
        <v>-0.94</v>
      </c>
      <c r="D21" s="4">
        <f t="shared" si="1"/>
        <v>1.5379999999999994</v>
      </c>
    </row>
    <row r="22" spans="2:4" x14ac:dyDescent="0.25">
      <c r="C22" s="9">
        <f t="shared" si="0"/>
        <v>-0.91999999999999993</v>
      </c>
      <c r="D22" s="4">
        <f t="shared" si="1"/>
        <v>1.3919999999999995</v>
      </c>
    </row>
    <row r="23" spans="2:4" x14ac:dyDescent="0.25">
      <c r="C23" s="9">
        <f t="shared" si="0"/>
        <v>-0.89999999999999991</v>
      </c>
      <c r="D23" s="4">
        <f t="shared" si="1"/>
        <v>1.2499999999999991</v>
      </c>
    </row>
    <row r="24" spans="2:4" x14ac:dyDescent="0.25">
      <c r="C24" s="9">
        <f>C23+$D$15</f>
        <v>-0.87999999999999989</v>
      </c>
      <c r="D24" s="4">
        <f t="shared" si="1"/>
        <v>1.1119999999999997</v>
      </c>
    </row>
    <row r="25" spans="2:4" x14ac:dyDescent="0.25">
      <c r="C25" s="9">
        <f t="shared" si="0"/>
        <v>-0.85999999999999988</v>
      </c>
      <c r="D25" s="4">
        <f t="shared" si="1"/>
        <v>0.97799999999999931</v>
      </c>
    </row>
    <row r="26" spans="2:4" x14ac:dyDescent="0.25">
      <c r="C26" s="9">
        <f t="shared" si="0"/>
        <v>-0.83999999999999986</v>
      </c>
      <c r="D26" s="4">
        <f t="shared" si="1"/>
        <v>0.84799999999999898</v>
      </c>
    </row>
    <row r="27" spans="2:4" x14ac:dyDescent="0.25">
      <c r="C27" s="9">
        <f t="shared" si="0"/>
        <v>-0.81999999999999984</v>
      </c>
      <c r="D27" s="4">
        <f t="shared" si="1"/>
        <v>0.72199999999999909</v>
      </c>
    </row>
    <row r="28" spans="2:4" x14ac:dyDescent="0.25">
      <c r="C28" s="9">
        <f t="shared" si="0"/>
        <v>-0.79999999999999982</v>
      </c>
      <c r="D28" s="4">
        <f t="shared" si="1"/>
        <v>0.59999999999999876</v>
      </c>
    </row>
    <row r="29" spans="2:4" x14ac:dyDescent="0.25">
      <c r="C29" s="9">
        <f t="shared" si="0"/>
        <v>-0.7799999999999998</v>
      </c>
      <c r="D29" s="4">
        <f t="shared" si="1"/>
        <v>0.48199999999999887</v>
      </c>
    </row>
    <row r="30" spans="2:4" x14ac:dyDescent="0.25">
      <c r="C30" s="9">
        <f t="shared" si="0"/>
        <v>-0.75999999999999979</v>
      </c>
      <c r="D30" s="4">
        <f t="shared" si="1"/>
        <v>0.36799999999999855</v>
      </c>
    </row>
    <row r="31" spans="2:4" x14ac:dyDescent="0.25">
      <c r="C31" s="9">
        <f t="shared" si="0"/>
        <v>-0.73999999999999977</v>
      </c>
      <c r="D31" s="4">
        <f t="shared" si="1"/>
        <v>0.25799999999999867</v>
      </c>
    </row>
    <row r="32" spans="2:4" x14ac:dyDescent="0.25">
      <c r="C32" s="9">
        <f t="shared" si="0"/>
        <v>-0.71999999999999975</v>
      </c>
      <c r="D32" s="4">
        <f t="shared" si="1"/>
        <v>0.1519999999999988</v>
      </c>
    </row>
    <row r="33" spans="3:4" x14ac:dyDescent="0.25">
      <c r="C33" s="9">
        <f t="shared" si="0"/>
        <v>-0.69999999999999973</v>
      </c>
      <c r="D33" s="4">
        <f t="shared" si="1"/>
        <v>4.999999999999849E-2</v>
      </c>
    </row>
    <row r="34" spans="3:4" x14ac:dyDescent="0.25">
      <c r="C34" s="9">
        <f t="shared" si="0"/>
        <v>-0.67999999999999972</v>
      </c>
      <c r="D34" s="4">
        <f t="shared" si="1"/>
        <v>-4.8000000000001375E-2</v>
      </c>
    </row>
    <row r="35" spans="3:4" x14ac:dyDescent="0.25">
      <c r="C35" s="9">
        <f t="shared" si="0"/>
        <v>-0.6599999999999997</v>
      </c>
      <c r="D35" s="4">
        <f t="shared" si="1"/>
        <v>-0.14200000000000124</v>
      </c>
    </row>
    <row r="36" spans="3:4" x14ac:dyDescent="0.25">
      <c r="C36" s="9">
        <f t="shared" si="0"/>
        <v>-0.63999999999999968</v>
      </c>
      <c r="D36" s="4">
        <f t="shared" si="1"/>
        <v>-0.23200000000000154</v>
      </c>
    </row>
    <row r="37" spans="3:4" x14ac:dyDescent="0.25">
      <c r="C37" s="9">
        <f t="shared" si="0"/>
        <v>-0.61999999999999966</v>
      </c>
      <c r="D37" s="4">
        <f t="shared" si="1"/>
        <v>-0.31800000000000139</v>
      </c>
    </row>
    <row r="38" spans="3:4" x14ac:dyDescent="0.25">
      <c r="C38" s="9">
        <f t="shared" si="0"/>
        <v>-0.59999999999999964</v>
      </c>
      <c r="D38" s="4">
        <f t="shared" si="1"/>
        <v>-0.40000000000000124</v>
      </c>
    </row>
    <row r="39" spans="3:4" x14ac:dyDescent="0.25">
      <c r="C39" s="9">
        <f t="shared" si="0"/>
        <v>-0.57999999999999963</v>
      </c>
      <c r="D39" s="4">
        <f t="shared" si="1"/>
        <v>-0.47800000000000131</v>
      </c>
    </row>
    <row r="40" spans="3:4" x14ac:dyDescent="0.25">
      <c r="C40" s="9">
        <f t="shared" si="0"/>
        <v>-0.55999999999999961</v>
      </c>
      <c r="D40" s="4">
        <f t="shared" si="1"/>
        <v>-0.55200000000000138</v>
      </c>
    </row>
    <row r="41" spans="3:4" x14ac:dyDescent="0.25">
      <c r="C41" s="9">
        <f t="shared" si="0"/>
        <v>-0.53999999999999959</v>
      </c>
      <c r="D41" s="4">
        <f t="shared" si="1"/>
        <v>-0.62200000000000122</v>
      </c>
    </row>
    <row r="42" spans="3:4" x14ac:dyDescent="0.25">
      <c r="C42" s="9">
        <f t="shared" si="0"/>
        <v>-0.51999999999999957</v>
      </c>
      <c r="D42" s="4">
        <f t="shared" si="1"/>
        <v>-0.6880000000000015</v>
      </c>
    </row>
    <row r="43" spans="3:4" x14ac:dyDescent="0.25">
      <c r="C43" s="9">
        <f t="shared" si="0"/>
        <v>-0.49999999999999956</v>
      </c>
      <c r="D43" s="4">
        <f t="shared" si="1"/>
        <v>-0.75000000000000133</v>
      </c>
    </row>
    <row r="44" spans="3:4" x14ac:dyDescent="0.25">
      <c r="C44" s="9">
        <f t="shared" si="0"/>
        <v>-0.47999999999999954</v>
      </c>
      <c r="D44" s="4">
        <f t="shared" si="1"/>
        <v>-0.80800000000000138</v>
      </c>
    </row>
    <row r="45" spans="3:4" x14ac:dyDescent="0.25">
      <c r="C45" s="9">
        <f t="shared" si="0"/>
        <v>-0.45999999999999952</v>
      </c>
      <c r="D45" s="4">
        <f t="shared" si="1"/>
        <v>-0.86200000000000121</v>
      </c>
    </row>
    <row r="46" spans="3:4" x14ac:dyDescent="0.25">
      <c r="C46" s="9">
        <f t="shared" si="0"/>
        <v>-0.4399999999999995</v>
      </c>
      <c r="D46" s="4">
        <f t="shared" si="1"/>
        <v>-0.91200000000000125</v>
      </c>
    </row>
    <row r="47" spans="3:4" x14ac:dyDescent="0.25">
      <c r="C47" s="9">
        <f t="shared" si="0"/>
        <v>-0.41999999999999948</v>
      </c>
      <c r="D47" s="4">
        <f t="shared" si="1"/>
        <v>-0.95800000000000118</v>
      </c>
    </row>
    <row r="48" spans="3:4" x14ac:dyDescent="0.25">
      <c r="C48" s="9">
        <f t="shared" si="0"/>
        <v>-0.39999999999999947</v>
      </c>
      <c r="D48" s="4">
        <f t="shared" si="1"/>
        <v>-1.0000000000000009</v>
      </c>
    </row>
    <row r="49" spans="3:4" x14ac:dyDescent="0.25">
      <c r="C49" s="9">
        <f t="shared" si="0"/>
        <v>-0.37999999999999945</v>
      </c>
      <c r="D49" s="4">
        <f t="shared" si="1"/>
        <v>-1.0380000000000009</v>
      </c>
    </row>
    <row r="50" spans="3:4" x14ac:dyDescent="0.25">
      <c r="C50" s="9">
        <f t="shared" si="0"/>
        <v>-0.35999999999999943</v>
      </c>
      <c r="D50" s="4">
        <f t="shared" si="1"/>
        <v>-1.072000000000001</v>
      </c>
    </row>
    <row r="51" spans="3:4" x14ac:dyDescent="0.25">
      <c r="C51" s="9">
        <f t="shared" si="0"/>
        <v>-0.33999999999999941</v>
      </c>
      <c r="D51" s="4">
        <f t="shared" si="1"/>
        <v>-1.1020000000000008</v>
      </c>
    </row>
    <row r="52" spans="3:4" x14ac:dyDescent="0.25">
      <c r="C52" s="9">
        <f t="shared" si="0"/>
        <v>-0.3199999999999994</v>
      </c>
      <c r="D52" s="4">
        <f t="shared" si="1"/>
        <v>-1.1280000000000006</v>
      </c>
    </row>
    <row r="53" spans="3:4" x14ac:dyDescent="0.25">
      <c r="C53" s="9">
        <f t="shared" si="0"/>
        <v>-0.29999999999999938</v>
      </c>
      <c r="D53" s="4">
        <f t="shared" si="1"/>
        <v>-1.1500000000000006</v>
      </c>
    </row>
    <row r="54" spans="3:4" x14ac:dyDescent="0.25">
      <c r="C54" s="9">
        <f t="shared" si="0"/>
        <v>-0.27999999999999936</v>
      </c>
      <c r="D54" s="4">
        <f t="shared" si="1"/>
        <v>-1.1680000000000006</v>
      </c>
    </row>
    <row r="55" spans="3:4" x14ac:dyDescent="0.25">
      <c r="C55" s="9">
        <f t="shared" si="0"/>
        <v>-0.25999999999999934</v>
      </c>
      <c r="D55" s="4">
        <f t="shared" si="1"/>
        <v>-1.1820000000000004</v>
      </c>
    </row>
    <row r="56" spans="3:4" x14ac:dyDescent="0.25">
      <c r="C56" s="9">
        <f t="shared" si="0"/>
        <v>-0.23999999999999935</v>
      </c>
      <c r="D56" s="4">
        <f t="shared" si="1"/>
        <v>-1.1920000000000002</v>
      </c>
    </row>
    <row r="57" spans="3:4" x14ac:dyDescent="0.25">
      <c r="C57" s="9">
        <f t="shared" si="0"/>
        <v>-0.21999999999999936</v>
      </c>
      <c r="D57" s="4">
        <f t="shared" si="1"/>
        <v>-1.1980000000000002</v>
      </c>
    </row>
    <row r="58" spans="3:4" x14ac:dyDescent="0.25">
      <c r="C58" s="9">
        <f t="shared" si="0"/>
        <v>-0.19999999999999937</v>
      </c>
      <c r="D58" s="4">
        <f t="shared" si="1"/>
        <v>-1.2</v>
      </c>
    </row>
    <row r="59" spans="3:4" x14ac:dyDescent="0.25">
      <c r="C59" s="9">
        <f t="shared" si="0"/>
        <v>-0.17999999999999938</v>
      </c>
      <c r="D59" s="4">
        <f t="shared" si="1"/>
        <v>-1.198</v>
      </c>
    </row>
    <row r="60" spans="3:4" x14ac:dyDescent="0.25">
      <c r="C60" s="9">
        <f t="shared" si="0"/>
        <v>-0.15999999999999939</v>
      </c>
      <c r="D60" s="4">
        <f t="shared" si="1"/>
        <v>-1.1919999999999997</v>
      </c>
    </row>
    <row r="61" spans="3:4" x14ac:dyDescent="0.25">
      <c r="C61" s="9">
        <f t="shared" si="0"/>
        <v>-0.1399999999999994</v>
      </c>
      <c r="D61" s="4">
        <f t="shared" si="1"/>
        <v>-1.1819999999999997</v>
      </c>
    </row>
    <row r="62" spans="3:4" x14ac:dyDescent="0.25">
      <c r="C62" s="9">
        <f t="shared" si="0"/>
        <v>-0.1199999999999994</v>
      </c>
      <c r="D62" s="4">
        <f t="shared" si="1"/>
        <v>-1.1679999999999995</v>
      </c>
    </row>
    <row r="63" spans="3:4" x14ac:dyDescent="0.25">
      <c r="C63" s="9">
        <f t="shared" si="0"/>
        <v>-9.9999999999999395E-2</v>
      </c>
      <c r="D63" s="4">
        <f t="shared" si="1"/>
        <v>-1.1499999999999995</v>
      </c>
    </row>
    <row r="64" spans="3:4" x14ac:dyDescent="0.25">
      <c r="C64" s="9">
        <f t="shared" si="0"/>
        <v>-7.9999999999999391E-2</v>
      </c>
      <c r="D64" s="4">
        <f t="shared" si="1"/>
        <v>-1.1279999999999992</v>
      </c>
    </row>
    <row r="65" spans="3:4" x14ac:dyDescent="0.25">
      <c r="C65" s="9">
        <f t="shared" si="0"/>
        <v>-5.9999999999999387E-2</v>
      </c>
      <c r="D65" s="4">
        <f t="shared" si="1"/>
        <v>-1.1019999999999992</v>
      </c>
    </row>
    <row r="66" spans="3:4" x14ac:dyDescent="0.25">
      <c r="C66" s="9">
        <f t="shared" si="0"/>
        <v>-3.9999999999999383E-2</v>
      </c>
      <c r="D66" s="4">
        <f t="shared" si="1"/>
        <v>-1.071999999999999</v>
      </c>
    </row>
    <row r="67" spans="3:4" x14ac:dyDescent="0.25">
      <c r="C67" s="9">
        <f t="shared" si="0"/>
        <v>-1.9999999999999383E-2</v>
      </c>
      <c r="D67" s="4">
        <f t="shared" si="1"/>
        <v>-1.0379999999999989</v>
      </c>
    </row>
    <row r="68" spans="3:4" x14ac:dyDescent="0.25">
      <c r="C68" s="9">
        <f t="shared" si="0"/>
        <v>6.1756155744774333E-16</v>
      </c>
      <c r="D68" s="4">
        <f t="shared" si="1"/>
        <v>-0.99999999999999878</v>
      </c>
    </row>
    <row r="69" spans="3:4" x14ac:dyDescent="0.25">
      <c r="C69" s="9">
        <f t="shared" si="0"/>
        <v>2.0000000000000618E-2</v>
      </c>
      <c r="D69" s="4">
        <f t="shared" si="1"/>
        <v>-0.95799999999999863</v>
      </c>
    </row>
    <row r="70" spans="3:4" x14ac:dyDescent="0.25">
      <c r="C70" s="9">
        <f t="shared" si="0"/>
        <v>4.0000000000000618E-2</v>
      </c>
      <c r="D70" s="4">
        <f t="shared" si="1"/>
        <v>-0.91199999999999848</v>
      </c>
    </row>
    <row r="71" spans="3:4" x14ac:dyDescent="0.25">
      <c r="C71" s="9">
        <f t="shared" si="0"/>
        <v>6.0000000000000622E-2</v>
      </c>
      <c r="D71" s="4">
        <f t="shared" si="1"/>
        <v>-0.86199999999999832</v>
      </c>
    </row>
    <row r="72" spans="3:4" x14ac:dyDescent="0.25">
      <c r="C72" s="9">
        <f t="shared" si="0"/>
        <v>8.0000000000000626E-2</v>
      </c>
      <c r="D72" s="4">
        <f t="shared" si="1"/>
        <v>-0.80799999999999828</v>
      </c>
    </row>
    <row r="73" spans="3:4" x14ac:dyDescent="0.25">
      <c r="C73" s="9">
        <f t="shared" si="0"/>
        <v>0.10000000000000063</v>
      </c>
      <c r="D73" s="4">
        <f t="shared" si="1"/>
        <v>-0.74999999999999811</v>
      </c>
    </row>
    <row r="74" spans="3:4" x14ac:dyDescent="0.25">
      <c r="C74" s="9">
        <f t="shared" si="0"/>
        <v>0.12000000000000063</v>
      </c>
      <c r="D74" s="4">
        <f t="shared" si="1"/>
        <v>-0.68799999999999795</v>
      </c>
    </row>
    <row r="75" spans="3:4" x14ac:dyDescent="0.25">
      <c r="C75" s="9">
        <f t="shared" si="0"/>
        <v>0.14000000000000062</v>
      </c>
      <c r="D75" s="4">
        <f t="shared" si="1"/>
        <v>-0.62199999999999789</v>
      </c>
    </row>
    <row r="76" spans="3:4" x14ac:dyDescent="0.25">
      <c r="C76" s="9">
        <f t="shared" si="0"/>
        <v>0.16000000000000061</v>
      </c>
      <c r="D76" s="4">
        <f t="shared" si="1"/>
        <v>-0.55199999999999783</v>
      </c>
    </row>
    <row r="77" spans="3:4" x14ac:dyDescent="0.25">
      <c r="C77" s="9">
        <f t="shared" si="0"/>
        <v>0.1800000000000006</v>
      </c>
      <c r="D77" s="4">
        <f t="shared" si="1"/>
        <v>-0.47799999999999776</v>
      </c>
    </row>
    <row r="78" spans="3:4" x14ac:dyDescent="0.25">
      <c r="C78" s="9">
        <f t="shared" si="0"/>
        <v>0.20000000000000059</v>
      </c>
      <c r="D78" s="4">
        <f t="shared" si="1"/>
        <v>-0.39999999999999769</v>
      </c>
    </row>
    <row r="79" spans="3:4" x14ac:dyDescent="0.25">
      <c r="C79" s="9">
        <f t="shared" si="0"/>
        <v>0.22000000000000058</v>
      </c>
      <c r="D79" s="4">
        <f t="shared" si="1"/>
        <v>-0.31799999999999762</v>
      </c>
    </row>
    <row r="80" spans="3:4" x14ac:dyDescent="0.25">
      <c r="C80" s="9">
        <f t="shared" si="0"/>
        <v>0.24000000000000057</v>
      </c>
      <c r="D80" s="4">
        <f t="shared" si="1"/>
        <v>-0.23199999999999754</v>
      </c>
    </row>
    <row r="81" spans="3:4" x14ac:dyDescent="0.25">
      <c r="C81" s="9">
        <f t="shared" si="0"/>
        <v>0.26000000000000056</v>
      </c>
      <c r="D81" s="4">
        <f t="shared" si="1"/>
        <v>-0.14199999999999735</v>
      </c>
    </row>
    <row r="82" spans="3:4" x14ac:dyDescent="0.25">
      <c r="C82" s="9">
        <f t="shared" si="0"/>
        <v>0.28000000000000058</v>
      </c>
      <c r="D82" s="4">
        <f t="shared" si="1"/>
        <v>-4.7999999999997156E-2</v>
      </c>
    </row>
    <row r="83" spans="3:4" x14ac:dyDescent="0.25">
      <c r="C83" s="9">
        <f t="shared" si="0"/>
        <v>0.3000000000000006</v>
      </c>
      <c r="D83" s="4">
        <f t="shared" ref="D83:D118" si="2">5*C83^2+2*C83-1</f>
        <v>5.0000000000002931E-2</v>
      </c>
    </row>
    <row r="84" spans="3:4" x14ac:dyDescent="0.25">
      <c r="C84" s="9">
        <f t="shared" ref="C84:C118" si="3">C83+$D$15</f>
        <v>0.32000000000000062</v>
      </c>
      <c r="D84" s="4">
        <f t="shared" si="2"/>
        <v>0.15200000000000324</v>
      </c>
    </row>
    <row r="85" spans="3:4" x14ac:dyDescent="0.25">
      <c r="C85" s="9">
        <f t="shared" si="3"/>
        <v>0.34000000000000064</v>
      </c>
      <c r="D85" s="4">
        <f t="shared" si="2"/>
        <v>0.25800000000000356</v>
      </c>
    </row>
    <row r="86" spans="3:4" x14ac:dyDescent="0.25">
      <c r="C86" s="9">
        <f t="shared" si="3"/>
        <v>0.36000000000000065</v>
      </c>
      <c r="D86" s="4">
        <f t="shared" si="2"/>
        <v>0.36800000000000366</v>
      </c>
    </row>
    <row r="87" spans="3:4" x14ac:dyDescent="0.25">
      <c r="C87" s="9">
        <f t="shared" si="3"/>
        <v>0.38000000000000067</v>
      </c>
      <c r="D87" s="4">
        <f t="shared" si="2"/>
        <v>0.48200000000000376</v>
      </c>
    </row>
    <row r="88" spans="3:4" x14ac:dyDescent="0.25">
      <c r="C88" s="9">
        <f t="shared" si="3"/>
        <v>0.40000000000000069</v>
      </c>
      <c r="D88" s="4">
        <f t="shared" si="2"/>
        <v>0.60000000000000409</v>
      </c>
    </row>
    <row r="89" spans="3:4" x14ac:dyDescent="0.25">
      <c r="C89" s="9">
        <f t="shared" si="3"/>
        <v>0.42000000000000071</v>
      </c>
      <c r="D89" s="4">
        <f t="shared" si="2"/>
        <v>0.72200000000000442</v>
      </c>
    </row>
    <row r="90" spans="3:4" x14ac:dyDescent="0.25">
      <c r="C90" s="9">
        <f t="shared" si="3"/>
        <v>0.44000000000000072</v>
      </c>
      <c r="D90" s="4">
        <f t="shared" si="2"/>
        <v>0.84800000000000475</v>
      </c>
    </row>
    <row r="91" spans="3:4" x14ac:dyDescent="0.25">
      <c r="C91" s="9">
        <f t="shared" si="3"/>
        <v>0.46000000000000074</v>
      </c>
      <c r="D91" s="4">
        <f t="shared" si="2"/>
        <v>0.97800000000000487</v>
      </c>
    </row>
    <row r="92" spans="3:4" x14ac:dyDescent="0.25">
      <c r="C92" s="9">
        <f t="shared" si="3"/>
        <v>0.48000000000000076</v>
      </c>
      <c r="D92" s="4">
        <f t="shared" si="2"/>
        <v>1.1120000000000054</v>
      </c>
    </row>
    <row r="93" spans="3:4" x14ac:dyDescent="0.25">
      <c r="C93" s="9">
        <f t="shared" si="3"/>
        <v>0.50000000000000078</v>
      </c>
      <c r="D93" s="4">
        <f t="shared" si="2"/>
        <v>1.2500000000000053</v>
      </c>
    </row>
    <row r="94" spans="3:4" x14ac:dyDescent="0.25">
      <c r="C94" s="9">
        <f t="shared" si="3"/>
        <v>0.52000000000000079</v>
      </c>
      <c r="D94" s="4">
        <f t="shared" si="2"/>
        <v>1.3920000000000057</v>
      </c>
    </row>
    <row r="95" spans="3:4" x14ac:dyDescent="0.25">
      <c r="C95" s="9">
        <f t="shared" si="3"/>
        <v>0.54000000000000081</v>
      </c>
      <c r="D95" s="4">
        <f t="shared" si="2"/>
        <v>1.5380000000000056</v>
      </c>
    </row>
    <row r="96" spans="3:4" x14ac:dyDescent="0.25">
      <c r="C96" s="9">
        <f t="shared" si="3"/>
        <v>0.56000000000000083</v>
      </c>
      <c r="D96" s="4">
        <f t="shared" si="2"/>
        <v>1.6880000000000064</v>
      </c>
    </row>
    <row r="97" spans="3:4" x14ac:dyDescent="0.25">
      <c r="C97" s="9">
        <f t="shared" si="3"/>
        <v>0.58000000000000085</v>
      </c>
      <c r="D97" s="4">
        <f t="shared" si="2"/>
        <v>1.8420000000000067</v>
      </c>
    </row>
    <row r="98" spans="3:4" x14ac:dyDescent="0.25">
      <c r="C98" s="9">
        <f t="shared" si="3"/>
        <v>0.60000000000000087</v>
      </c>
      <c r="D98" s="4">
        <f t="shared" si="2"/>
        <v>2.0000000000000071</v>
      </c>
    </row>
    <row r="99" spans="3:4" x14ac:dyDescent="0.25">
      <c r="C99" s="9">
        <f t="shared" si="3"/>
        <v>0.62000000000000088</v>
      </c>
      <c r="D99" s="4">
        <f t="shared" si="2"/>
        <v>2.162000000000007</v>
      </c>
    </row>
    <row r="100" spans="3:4" x14ac:dyDescent="0.25">
      <c r="C100" s="9">
        <f t="shared" si="3"/>
        <v>0.6400000000000009</v>
      </c>
      <c r="D100" s="4">
        <f t="shared" si="2"/>
        <v>2.3280000000000074</v>
      </c>
    </row>
    <row r="101" spans="3:4" x14ac:dyDescent="0.25">
      <c r="C101" s="9">
        <f t="shared" si="3"/>
        <v>0.66000000000000092</v>
      </c>
      <c r="D101" s="4">
        <f t="shared" si="2"/>
        <v>2.4980000000000082</v>
      </c>
    </row>
    <row r="102" spans="3:4" x14ac:dyDescent="0.25">
      <c r="C102" s="9">
        <f t="shared" si="3"/>
        <v>0.68000000000000094</v>
      </c>
      <c r="D102" s="4">
        <f t="shared" si="2"/>
        <v>2.6720000000000086</v>
      </c>
    </row>
    <row r="103" spans="3:4" x14ac:dyDescent="0.25">
      <c r="C103" s="9">
        <f t="shared" si="3"/>
        <v>0.70000000000000095</v>
      </c>
      <c r="D103" s="4">
        <f t="shared" si="2"/>
        <v>2.8500000000000085</v>
      </c>
    </row>
    <row r="104" spans="3:4" x14ac:dyDescent="0.25">
      <c r="C104" s="9">
        <f t="shared" si="3"/>
        <v>0.72000000000000097</v>
      </c>
      <c r="D104" s="4">
        <f t="shared" si="2"/>
        <v>3.0320000000000089</v>
      </c>
    </row>
    <row r="105" spans="3:4" x14ac:dyDescent="0.25">
      <c r="C105" s="9">
        <f t="shared" si="3"/>
        <v>0.74000000000000099</v>
      </c>
      <c r="D105" s="4">
        <f t="shared" si="2"/>
        <v>3.2180000000000089</v>
      </c>
    </row>
    <row r="106" spans="3:4" x14ac:dyDescent="0.25">
      <c r="C106" s="9">
        <f t="shared" si="3"/>
        <v>0.76000000000000101</v>
      </c>
      <c r="D106" s="4">
        <f t="shared" si="2"/>
        <v>3.4080000000000101</v>
      </c>
    </row>
    <row r="107" spans="3:4" x14ac:dyDescent="0.25">
      <c r="C107" s="9">
        <f t="shared" si="3"/>
        <v>0.78000000000000103</v>
      </c>
      <c r="D107" s="4">
        <f t="shared" si="2"/>
        <v>3.6020000000000101</v>
      </c>
    </row>
    <row r="108" spans="3:4" x14ac:dyDescent="0.25">
      <c r="C108" s="9">
        <f t="shared" si="3"/>
        <v>0.80000000000000104</v>
      </c>
      <c r="D108" s="4">
        <f t="shared" si="2"/>
        <v>3.8000000000000105</v>
      </c>
    </row>
    <row r="109" spans="3:4" x14ac:dyDescent="0.25">
      <c r="C109" s="9">
        <f t="shared" si="3"/>
        <v>0.82000000000000106</v>
      </c>
      <c r="D109" s="4">
        <f t="shared" si="2"/>
        <v>4.0020000000000113</v>
      </c>
    </row>
    <row r="110" spans="3:4" x14ac:dyDescent="0.25">
      <c r="C110" s="9">
        <f t="shared" si="3"/>
        <v>0.84000000000000108</v>
      </c>
      <c r="D110" s="4">
        <f t="shared" si="2"/>
        <v>4.2080000000000108</v>
      </c>
    </row>
    <row r="111" spans="3:4" x14ac:dyDescent="0.25">
      <c r="C111" s="9">
        <f t="shared" si="3"/>
        <v>0.8600000000000011</v>
      </c>
      <c r="D111" s="4">
        <f t="shared" si="2"/>
        <v>4.4180000000000117</v>
      </c>
    </row>
    <row r="112" spans="3:4" x14ac:dyDescent="0.25">
      <c r="C112" s="9">
        <f t="shared" si="3"/>
        <v>0.88000000000000111</v>
      </c>
      <c r="D112" s="4">
        <f t="shared" si="2"/>
        <v>4.6320000000000121</v>
      </c>
    </row>
    <row r="113" spans="2:4" x14ac:dyDescent="0.25">
      <c r="C113" s="9">
        <f t="shared" si="3"/>
        <v>0.90000000000000113</v>
      </c>
      <c r="D113" s="4">
        <f t="shared" si="2"/>
        <v>4.850000000000013</v>
      </c>
    </row>
    <row r="114" spans="2:4" x14ac:dyDescent="0.25">
      <c r="C114" s="9">
        <f t="shared" si="3"/>
        <v>0.92000000000000115</v>
      </c>
      <c r="D114" s="4">
        <f t="shared" si="2"/>
        <v>5.0720000000000134</v>
      </c>
    </row>
    <row r="115" spans="2:4" x14ac:dyDescent="0.25">
      <c r="C115" s="9">
        <f t="shared" si="3"/>
        <v>0.94000000000000117</v>
      </c>
      <c r="D115" s="4">
        <f t="shared" si="2"/>
        <v>5.2980000000000134</v>
      </c>
    </row>
    <row r="116" spans="2:4" x14ac:dyDescent="0.25">
      <c r="C116" s="9">
        <f t="shared" si="3"/>
        <v>0.96000000000000119</v>
      </c>
      <c r="D116" s="4">
        <f t="shared" si="2"/>
        <v>5.5280000000000138</v>
      </c>
    </row>
    <row r="117" spans="2:4" x14ac:dyDescent="0.25">
      <c r="C117" s="9">
        <f t="shared" si="3"/>
        <v>0.9800000000000012</v>
      </c>
      <c r="D117" s="4">
        <f t="shared" si="2"/>
        <v>5.7620000000000147</v>
      </c>
    </row>
    <row r="118" spans="2:4" x14ac:dyDescent="0.25">
      <c r="B118" s="23" t="s">
        <v>3</v>
      </c>
      <c r="C118" s="24">
        <f t="shared" si="3"/>
        <v>1.0000000000000011</v>
      </c>
      <c r="D118" s="4">
        <f t="shared" si="2"/>
        <v>6.0000000000000124</v>
      </c>
    </row>
  </sheetData>
  <mergeCells count="1">
    <mergeCell ref="B3:K8"/>
  </mergeCells>
  <phoneticPr fontId="1" type="noConversion"/>
  <pageMargins left="0.75" right="0.75" top="1" bottom="1" header="0.5" footer="0.5"/>
  <pageSetup scale="8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11"/>
  <sheetViews>
    <sheetView zoomScale="145" zoomScaleNormal="145" workbookViewId="0">
      <selection activeCell="B1" sqref="B1"/>
    </sheetView>
  </sheetViews>
  <sheetFormatPr defaultRowHeight="13.2" x14ac:dyDescent="0.25"/>
  <cols>
    <col min="1" max="1" width="1.44140625" customWidth="1"/>
    <col min="2" max="2" width="5.33203125" customWidth="1"/>
  </cols>
  <sheetData>
    <row r="2" spans="1:10" ht="15.6" x14ac:dyDescent="0.3">
      <c r="A2" s="2"/>
      <c r="B2" s="10" t="s">
        <v>7</v>
      </c>
      <c r="F2" s="25"/>
      <c r="G2" s="6"/>
      <c r="H2" s="6"/>
      <c r="I2" s="6"/>
      <c r="J2" s="6"/>
    </row>
    <row r="3" spans="1:10" ht="15.6" x14ac:dyDescent="0.3">
      <c r="A3" s="2"/>
      <c r="F3" s="26"/>
      <c r="G3" s="13"/>
      <c r="H3" s="13"/>
      <c r="I3" s="13"/>
      <c r="J3" s="13"/>
    </row>
    <row r="4" spans="1:10" ht="15.6" x14ac:dyDescent="0.3">
      <c r="A4" s="2"/>
      <c r="C4" s="1" t="s">
        <v>2</v>
      </c>
      <c r="D4" s="22">
        <v>0</v>
      </c>
      <c r="F4" s="26"/>
      <c r="G4" s="13"/>
      <c r="H4" s="13"/>
      <c r="I4" s="13"/>
      <c r="J4" s="13"/>
    </row>
    <row r="5" spans="1:10" ht="15.6" x14ac:dyDescent="0.3">
      <c r="A5" s="2"/>
      <c r="C5" s="1" t="s">
        <v>3</v>
      </c>
      <c r="D5" s="22">
        <v>100</v>
      </c>
      <c r="F5" s="13"/>
      <c r="G5" s="13"/>
      <c r="H5" s="13"/>
      <c r="I5" s="13"/>
      <c r="J5" s="13"/>
    </row>
    <row r="6" spans="1:10" x14ac:dyDescent="0.25">
      <c r="C6" s="1" t="s">
        <v>4</v>
      </c>
      <c r="D6" s="11">
        <v>100</v>
      </c>
      <c r="F6" s="13"/>
      <c r="G6" s="13"/>
      <c r="H6" s="13"/>
      <c r="I6" s="13"/>
      <c r="J6" s="13"/>
    </row>
    <row r="7" spans="1:10" x14ac:dyDescent="0.25">
      <c r="C7" s="1" t="s">
        <v>5</v>
      </c>
      <c r="D7" s="11">
        <f>(D5-D4)/D6</f>
        <v>1</v>
      </c>
      <c r="F7" s="13"/>
      <c r="G7" s="13"/>
      <c r="H7" s="13"/>
      <c r="I7" s="13"/>
      <c r="J7" s="13"/>
    </row>
    <row r="8" spans="1:10" x14ac:dyDescent="0.25">
      <c r="C8" s="6"/>
      <c r="D8" s="7"/>
      <c r="F8" s="13"/>
      <c r="G8" s="13"/>
      <c r="H8" s="13"/>
      <c r="I8" s="13"/>
      <c r="J8" s="13"/>
    </row>
    <row r="9" spans="1:10" x14ac:dyDescent="0.25">
      <c r="F9" s="13"/>
      <c r="G9" s="13"/>
      <c r="H9" s="13"/>
      <c r="I9" s="13"/>
      <c r="J9" s="13"/>
    </row>
    <row r="10" spans="1:10" ht="13.8" thickBot="1" x14ac:dyDescent="0.3">
      <c r="C10" s="8" t="s">
        <v>0</v>
      </c>
      <c r="D10" s="3" t="s">
        <v>1</v>
      </c>
      <c r="F10" s="13"/>
      <c r="G10" s="13"/>
      <c r="H10" s="13"/>
      <c r="I10" s="13"/>
      <c r="J10" s="13"/>
    </row>
    <row r="11" spans="1:10" ht="13.8" thickTop="1" x14ac:dyDescent="0.25">
      <c r="C11" s="14"/>
      <c r="D11" s="12"/>
      <c r="F11" s="13"/>
      <c r="G11" s="13"/>
    </row>
    <row r="12" spans="1:10" x14ac:dyDescent="0.25">
      <c r="C12" s="14"/>
      <c r="D12" s="12"/>
    </row>
    <row r="13" spans="1:10" x14ac:dyDescent="0.25">
      <c r="C13" s="14"/>
      <c r="D13" s="12"/>
    </row>
    <row r="14" spans="1:10" x14ac:dyDescent="0.25">
      <c r="C14" s="14"/>
      <c r="D14" s="12"/>
    </row>
    <row r="15" spans="1:10" x14ac:dyDescent="0.25">
      <c r="C15" s="14"/>
      <c r="D15" s="12"/>
    </row>
    <row r="16" spans="1:10" x14ac:dyDescent="0.25">
      <c r="C16" s="14"/>
      <c r="D16" s="12"/>
    </row>
    <row r="17" spans="3:4" x14ac:dyDescent="0.25">
      <c r="C17" s="14"/>
      <c r="D17" s="12"/>
    </row>
    <row r="18" spans="3:4" x14ac:dyDescent="0.25">
      <c r="C18" s="14"/>
      <c r="D18" s="12"/>
    </row>
    <row r="19" spans="3:4" x14ac:dyDescent="0.25">
      <c r="C19" s="14"/>
      <c r="D19" s="12"/>
    </row>
    <row r="20" spans="3:4" x14ac:dyDescent="0.25">
      <c r="C20" s="14"/>
      <c r="D20" s="12"/>
    </row>
    <row r="21" spans="3:4" x14ac:dyDescent="0.25">
      <c r="C21" s="14"/>
      <c r="D21" s="12"/>
    </row>
    <row r="22" spans="3:4" x14ac:dyDescent="0.25">
      <c r="C22" s="14"/>
      <c r="D22" s="12"/>
    </row>
    <row r="23" spans="3:4" x14ac:dyDescent="0.25">
      <c r="C23" s="14"/>
      <c r="D23" s="12"/>
    </row>
    <row r="24" spans="3:4" x14ac:dyDescent="0.25">
      <c r="C24" s="14"/>
      <c r="D24" s="12"/>
    </row>
    <row r="25" spans="3:4" x14ac:dyDescent="0.25">
      <c r="C25" s="14"/>
      <c r="D25" s="12"/>
    </row>
    <row r="26" spans="3:4" x14ac:dyDescent="0.25">
      <c r="C26" s="14"/>
      <c r="D26" s="12"/>
    </row>
    <row r="27" spans="3:4" x14ac:dyDescent="0.25">
      <c r="C27" s="14"/>
      <c r="D27" s="12"/>
    </row>
    <row r="28" spans="3:4" x14ac:dyDescent="0.25">
      <c r="C28" s="14"/>
      <c r="D28" s="12"/>
    </row>
    <row r="29" spans="3:4" x14ac:dyDescent="0.25">
      <c r="C29" s="14"/>
      <c r="D29" s="12"/>
    </row>
    <row r="30" spans="3:4" x14ac:dyDescent="0.25">
      <c r="C30" s="14"/>
      <c r="D30" s="12"/>
    </row>
    <row r="31" spans="3:4" x14ac:dyDescent="0.25">
      <c r="C31" s="14"/>
      <c r="D31" s="12"/>
    </row>
    <row r="32" spans="3:4" x14ac:dyDescent="0.25">
      <c r="C32" s="14"/>
      <c r="D32" s="12"/>
    </row>
    <row r="33" spans="3:4" x14ac:dyDescent="0.25">
      <c r="C33" s="14"/>
      <c r="D33" s="12"/>
    </row>
    <row r="34" spans="3:4" x14ac:dyDescent="0.25">
      <c r="C34" s="14"/>
      <c r="D34" s="12"/>
    </row>
    <row r="35" spans="3:4" x14ac:dyDescent="0.25">
      <c r="C35" s="14"/>
      <c r="D35" s="12"/>
    </row>
    <row r="36" spans="3:4" x14ac:dyDescent="0.25">
      <c r="C36" s="14"/>
      <c r="D36" s="12"/>
    </row>
    <row r="37" spans="3:4" x14ac:dyDescent="0.25">
      <c r="C37" s="14"/>
      <c r="D37" s="12"/>
    </row>
    <row r="38" spans="3:4" x14ac:dyDescent="0.25">
      <c r="C38" s="14"/>
      <c r="D38" s="12"/>
    </row>
    <row r="39" spans="3:4" x14ac:dyDescent="0.25">
      <c r="C39" s="14"/>
      <c r="D39" s="12"/>
    </row>
    <row r="40" spans="3:4" x14ac:dyDescent="0.25">
      <c r="C40" s="14"/>
      <c r="D40" s="12"/>
    </row>
    <row r="41" spans="3:4" x14ac:dyDescent="0.25">
      <c r="C41" s="14"/>
      <c r="D41" s="12"/>
    </row>
    <row r="42" spans="3:4" x14ac:dyDescent="0.25">
      <c r="C42" s="14"/>
      <c r="D42" s="12"/>
    </row>
    <row r="43" spans="3:4" x14ac:dyDescent="0.25">
      <c r="C43" s="14"/>
      <c r="D43" s="12"/>
    </row>
    <row r="44" spans="3:4" x14ac:dyDescent="0.25">
      <c r="C44" s="14"/>
      <c r="D44" s="12"/>
    </row>
    <row r="45" spans="3:4" x14ac:dyDescent="0.25">
      <c r="C45" s="14"/>
      <c r="D45" s="12"/>
    </row>
    <row r="46" spans="3:4" x14ac:dyDescent="0.25">
      <c r="C46" s="14"/>
      <c r="D46" s="12"/>
    </row>
    <row r="47" spans="3:4" x14ac:dyDescent="0.25">
      <c r="C47" s="14"/>
      <c r="D47" s="12"/>
    </row>
    <row r="48" spans="3:4" x14ac:dyDescent="0.25">
      <c r="C48" s="14"/>
      <c r="D48" s="12"/>
    </row>
    <row r="49" spans="3:4" x14ac:dyDescent="0.25">
      <c r="C49" s="14"/>
      <c r="D49" s="12"/>
    </row>
    <row r="50" spans="3:4" x14ac:dyDescent="0.25">
      <c r="C50" s="14"/>
      <c r="D50" s="12"/>
    </row>
    <row r="51" spans="3:4" x14ac:dyDescent="0.25">
      <c r="C51" s="14"/>
      <c r="D51" s="12"/>
    </row>
    <row r="52" spans="3:4" x14ac:dyDescent="0.25">
      <c r="C52" s="14"/>
      <c r="D52" s="12"/>
    </row>
    <row r="53" spans="3:4" x14ac:dyDescent="0.25">
      <c r="C53" s="14"/>
      <c r="D53" s="12"/>
    </row>
    <row r="54" spans="3:4" x14ac:dyDescent="0.25">
      <c r="C54" s="14"/>
      <c r="D54" s="12"/>
    </row>
    <row r="55" spans="3:4" x14ac:dyDescent="0.25">
      <c r="C55" s="14"/>
      <c r="D55" s="12"/>
    </row>
    <row r="56" spans="3:4" x14ac:dyDescent="0.25">
      <c r="C56" s="14"/>
      <c r="D56" s="12"/>
    </row>
    <row r="57" spans="3:4" x14ac:dyDescent="0.25">
      <c r="C57" s="14"/>
      <c r="D57" s="12"/>
    </row>
    <row r="58" spans="3:4" x14ac:dyDescent="0.25">
      <c r="C58" s="14"/>
      <c r="D58" s="12"/>
    </row>
    <row r="59" spans="3:4" x14ac:dyDescent="0.25">
      <c r="C59" s="14"/>
      <c r="D59" s="12"/>
    </row>
    <row r="60" spans="3:4" x14ac:dyDescent="0.25">
      <c r="C60" s="14"/>
      <c r="D60" s="12"/>
    </row>
    <row r="61" spans="3:4" x14ac:dyDescent="0.25">
      <c r="C61" s="14"/>
      <c r="D61" s="12"/>
    </row>
    <row r="62" spans="3:4" x14ac:dyDescent="0.25">
      <c r="C62" s="14"/>
      <c r="D62" s="12"/>
    </row>
    <row r="63" spans="3:4" x14ac:dyDescent="0.25">
      <c r="C63" s="14"/>
      <c r="D63" s="12"/>
    </row>
    <row r="64" spans="3:4" x14ac:dyDescent="0.25">
      <c r="C64" s="14"/>
      <c r="D64" s="12"/>
    </row>
    <row r="65" spans="3:4" x14ac:dyDescent="0.25">
      <c r="C65" s="14"/>
      <c r="D65" s="12"/>
    </row>
    <row r="66" spans="3:4" x14ac:dyDescent="0.25">
      <c r="C66" s="14"/>
      <c r="D66" s="12"/>
    </row>
    <row r="67" spans="3:4" x14ac:dyDescent="0.25">
      <c r="C67" s="14"/>
      <c r="D67" s="12"/>
    </row>
    <row r="68" spans="3:4" x14ac:dyDescent="0.25">
      <c r="C68" s="14"/>
      <c r="D68" s="12"/>
    </row>
    <row r="69" spans="3:4" x14ac:dyDescent="0.25">
      <c r="C69" s="14"/>
      <c r="D69" s="12"/>
    </row>
    <row r="70" spans="3:4" x14ac:dyDescent="0.25">
      <c r="C70" s="14"/>
      <c r="D70" s="12"/>
    </row>
    <row r="71" spans="3:4" x14ac:dyDescent="0.25">
      <c r="C71" s="14"/>
      <c r="D71" s="12"/>
    </row>
    <row r="72" spans="3:4" x14ac:dyDescent="0.25">
      <c r="C72" s="14"/>
      <c r="D72" s="12"/>
    </row>
    <row r="73" spans="3:4" x14ac:dyDescent="0.25">
      <c r="C73" s="14"/>
      <c r="D73" s="12"/>
    </row>
    <row r="74" spans="3:4" x14ac:dyDescent="0.25">
      <c r="C74" s="14"/>
      <c r="D74" s="12"/>
    </row>
    <row r="75" spans="3:4" x14ac:dyDescent="0.25">
      <c r="C75" s="14"/>
      <c r="D75" s="12"/>
    </row>
    <row r="76" spans="3:4" x14ac:dyDescent="0.25">
      <c r="C76" s="14"/>
      <c r="D76" s="12"/>
    </row>
    <row r="77" spans="3:4" x14ac:dyDescent="0.25">
      <c r="C77" s="14"/>
      <c r="D77" s="12"/>
    </row>
    <row r="78" spans="3:4" x14ac:dyDescent="0.25">
      <c r="C78" s="14"/>
      <c r="D78" s="12"/>
    </row>
    <row r="79" spans="3:4" x14ac:dyDescent="0.25">
      <c r="C79" s="14"/>
      <c r="D79" s="12"/>
    </row>
    <row r="80" spans="3:4" x14ac:dyDescent="0.25">
      <c r="C80" s="14"/>
      <c r="D80" s="12"/>
    </row>
    <row r="81" spans="3:4" x14ac:dyDescent="0.25">
      <c r="C81" s="14"/>
      <c r="D81" s="12"/>
    </row>
    <row r="82" spans="3:4" x14ac:dyDescent="0.25">
      <c r="C82" s="14"/>
      <c r="D82" s="12"/>
    </row>
    <row r="83" spans="3:4" x14ac:dyDescent="0.25">
      <c r="C83" s="14"/>
      <c r="D83" s="12"/>
    </row>
    <row r="84" spans="3:4" x14ac:dyDescent="0.25">
      <c r="C84" s="14"/>
      <c r="D84" s="12"/>
    </row>
    <row r="85" spans="3:4" x14ac:dyDescent="0.25">
      <c r="C85" s="14"/>
      <c r="D85" s="12"/>
    </row>
    <row r="86" spans="3:4" x14ac:dyDescent="0.25">
      <c r="C86" s="14"/>
      <c r="D86" s="12"/>
    </row>
    <row r="87" spans="3:4" x14ac:dyDescent="0.25">
      <c r="C87" s="14"/>
      <c r="D87" s="12"/>
    </row>
    <row r="88" spans="3:4" x14ac:dyDescent="0.25">
      <c r="C88" s="14"/>
      <c r="D88" s="12"/>
    </row>
    <row r="89" spans="3:4" x14ac:dyDescent="0.25">
      <c r="C89" s="14"/>
      <c r="D89" s="12"/>
    </row>
    <row r="90" spans="3:4" x14ac:dyDescent="0.25">
      <c r="C90" s="14"/>
      <c r="D90" s="12"/>
    </row>
    <row r="91" spans="3:4" x14ac:dyDescent="0.25">
      <c r="C91" s="14"/>
      <c r="D91" s="12"/>
    </row>
    <row r="92" spans="3:4" x14ac:dyDescent="0.25">
      <c r="C92" s="14"/>
      <c r="D92" s="12"/>
    </row>
    <row r="93" spans="3:4" x14ac:dyDescent="0.25">
      <c r="C93" s="14"/>
      <c r="D93" s="12"/>
    </row>
    <row r="94" spans="3:4" x14ac:dyDescent="0.25">
      <c r="C94" s="14"/>
      <c r="D94" s="12"/>
    </row>
    <row r="95" spans="3:4" x14ac:dyDescent="0.25">
      <c r="C95" s="14"/>
      <c r="D95" s="12"/>
    </row>
    <row r="96" spans="3:4" x14ac:dyDescent="0.25">
      <c r="C96" s="14"/>
      <c r="D96" s="12"/>
    </row>
    <row r="97" spans="3:4" x14ac:dyDescent="0.25">
      <c r="C97" s="14"/>
      <c r="D97" s="12"/>
    </row>
    <row r="98" spans="3:4" x14ac:dyDescent="0.25">
      <c r="C98" s="14"/>
      <c r="D98" s="12"/>
    </row>
    <row r="99" spans="3:4" x14ac:dyDescent="0.25">
      <c r="C99" s="14"/>
      <c r="D99" s="12"/>
    </row>
    <row r="100" spans="3:4" x14ac:dyDescent="0.25">
      <c r="C100" s="14"/>
      <c r="D100" s="12"/>
    </row>
    <row r="101" spans="3:4" x14ac:dyDescent="0.25">
      <c r="C101" s="14"/>
      <c r="D101" s="12"/>
    </row>
    <row r="102" spans="3:4" x14ac:dyDescent="0.25">
      <c r="C102" s="14"/>
      <c r="D102" s="12"/>
    </row>
    <row r="103" spans="3:4" x14ac:dyDescent="0.25">
      <c r="C103" s="14"/>
      <c r="D103" s="12"/>
    </row>
    <row r="104" spans="3:4" x14ac:dyDescent="0.25">
      <c r="C104" s="14"/>
      <c r="D104" s="12"/>
    </row>
    <row r="105" spans="3:4" x14ac:dyDescent="0.25">
      <c r="C105" s="14"/>
      <c r="D105" s="12"/>
    </row>
    <row r="106" spans="3:4" x14ac:dyDescent="0.25">
      <c r="C106" s="14"/>
      <c r="D106" s="12"/>
    </row>
    <row r="107" spans="3:4" x14ac:dyDescent="0.25">
      <c r="C107" s="14"/>
      <c r="D107" s="12"/>
    </row>
    <row r="108" spans="3:4" x14ac:dyDescent="0.25">
      <c r="C108" s="14"/>
      <c r="D108" s="12"/>
    </row>
    <row r="109" spans="3:4" x14ac:dyDescent="0.25">
      <c r="C109" s="14"/>
      <c r="D109" s="12"/>
    </row>
    <row r="110" spans="3:4" x14ac:dyDescent="0.25">
      <c r="C110" s="14"/>
      <c r="D110" s="12"/>
    </row>
    <row r="111" spans="3:4" x14ac:dyDescent="0.25">
      <c r="C111" s="14"/>
      <c r="D111" s="12"/>
    </row>
  </sheetData>
  <phoneticPr fontId="1" type="noConversion"/>
  <pageMargins left="0.75" right="0.75" top="1" bottom="1" header="0.5" footer="0.5"/>
  <pageSetup scale="82"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C119"/>
  <sheetViews>
    <sheetView zoomScale="115" zoomScaleNormal="115" workbookViewId="0"/>
  </sheetViews>
  <sheetFormatPr defaultRowHeight="13.2" x14ac:dyDescent="0.25"/>
  <sheetData>
    <row r="3" spans="2:3" x14ac:dyDescent="0.25">
      <c r="B3" s="10" t="s">
        <v>6</v>
      </c>
    </row>
    <row r="4" spans="2:3" ht="13.8" thickBot="1" x14ac:dyDescent="0.3"/>
    <row r="5" spans="2:3" x14ac:dyDescent="0.25">
      <c r="B5" s="18" t="s">
        <v>2</v>
      </c>
      <c r="C5" s="20"/>
    </row>
    <row r="6" spans="2:3" ht="13.8" thickBot="1" x14ac:dyDescent="0.3">
      <c r="B6" s="18" t="s">
        <v>3</v>
      </c>
      <c r="C6" s="21"/>
    </row>
    <row r="7" spans="2:3" x14ac:dyDescent="0.25">
      <c r="B7" s="1" t="s">
        <v>4</v>
      </c>
      <c r="C7" s="19"/>
    </row>
    <row r="8" spans="2:3" x14ac:dyDescent="0.25">
      <c r="B8" s="1" t="s">
        <v>5</v>
      </c>
      <c r="C8" s="11"/>
    </row>
    <row r="10" spans="2:3" ht="13.8" thickBot="1" x14ac:dyDescent="0.3">
      <c r="B10" s="16" t="s">
        <v>0</v>
      </c>
      <c r="C10" s="5" t="s">
        <v>1</v>
      </c>
    </row>
    <row r="11" spans="2:3" ht="13.8" thickTop="1" x14ac:dyDescent="0.25">
      <c r="B11" s="17"/>
      <c r="C11" s="15"/>
    </row>
    <row r="12" spans="2:3" x14ac:dyDescent="0.25">
      <c r="B12" s="17"/>
      <c r="C12" s="15"/>
    </row>
    <row r="13" spans="2:3" x14ac:dyDescent="0.25">
      <c r="B13" s="17"/>
      <c r="C13" s="15"/>
    </row>
    <row r="14" spans="2:3" x14ac:dyDescent="0.25">
      <c r="B14" s="17"/>
      <c r="C14" s="15"/>
    </row>
    <row r="15" spans="2:3" x14ac:dyDescent="0.25">
      <c r="B15" s="17"/>
      <c r="C15" s="15"/>
    </row>
    <row r="16" spans="2:3" x14ac:dyDescent="0.25">
      <c r="B16" s="17"/>
      <c r="C16" s="15"/>
    </row>
    <row r="17" spans="2:3" x14ac:dyDescent="0.25">
      <c r="B17" s="17"/>
      <c r="C17" s="15"/>
    </row>
    <row r="18" spans="2:3" x14ac:dyDescent="0.25">
      <c r="B18" s="17"/>
      <c r="C18" s="15"/>
    </row>
    <row r="19" spans="2:3" x14ac:dyDescent="0.25">
      <c r="B19" s="17"/>
      <c r="C19" s="15"/>
    </row>
    <row r="20" spans="2:3" x14ac:dyDescent="0.25">
      <c r="B20" s="17"/>
      <c r="C20" s="15"/>
    </row>
    <row r="21" spans="2:3" x14ac:dyDescent="0.25">
      <c r="B21" s="17"/>
      <c r="C21" s="15"/>
    </row>
    <row r="22" spans="2:3" x14ac:dyDescent="0.25">
      <c r="B22" s="17"/>
      <c r="C22" s="15"/>
    </row>
    <row r="23" spans="2:3" x14ac:dyDescent="0.25">
      <c r="B23" s="17"/>
      <c r="C23" s="15"/>
    </row>
    <row r="24" spans="2:3" x14ac:dyDescent="0.25">
      <c r="B24" s="17"/>
      <c r="C24" s="15"/>
    </row>
    <row r="25" spans="2:3" x14ac:dyDescent="0.25">
      <c r="B25" s="17"/>
      <c r="C25" s="15"/>
    </row>
    <row r="26" spans="2:3" x14ac:dyDescent="0.25">
      <c r="B26" s="17"/>
      <c r="C26" s="15"/>
    </row>
    <row r="27" spans="2:3" x14ac:dyDescent="0.25">
      <c r="B27" s="17"/>
      <c r="C27" s="15"/>
    </row>
    <row r="28" spans="2:3" x14ac:dyDescent="0.25">
      <c r="B28" s="17"/>
      <c r="C28" s="15"/>
    </row>
    <row r="29" spans="2:3" x14ac:dyDescent="0.25">
      <c r="B29" s="17"/>
      <c r="C29" s="15"/>
    </row>
    <row r="30" spans="2:3" x14ac:dyDescent="0.25">
      <c r="B30" s="17"/>
      <c r="C30" s="15"/>
    </row>
    <row r="31" spans="2:3" x14ac:dyDescent="0.25">
      <c r="B31" s="17"/>
      <c r="C31" s="15"/>
    </row>
    <row r="32" spans="2:3" x14ac:dyDescent="0.25">
      <c r="B32" s="17"/>
      <c r="C32" s="15"/>
    </row>
    <row r="33" spans="2:3" x14ac:dyDescent="0.25">
      <c r="B33" s="17"/>
      <c r="C33" s="15"/>
    </row>
    <row r="34" spans="2:3" x14ac:dyDescent="0.25">
      <c r="B34" s="17"/>
      <c r="C34" s="15"/>
    </row>
    <row r="35" spans="2:3" x14ac:dyDescent="0.25">
      <c r="B35" s="17"/>
      <c r="C35" s="15"/>
    </row>
    <row r="36" spans="2:3" x14ac:dyDescent="0.25">
      <c r="B36" s="17"/>
      <c r="C36" s="15"/>
    </row>
    <row r="37" spans="2:3" x14ac:dyDescent="0.25">
      <c r="B37" s="17"/>
      <c r="C37" s="15"/>
    </row>
    <row r="38" spans="2:3" x14ac:dyDescent="0.25">
      <c r="B38" s="17"/>
      <c r="C38" s="15"/>
    </row>
    <row r="39" spans="2:3" x14ac:dyDescent="0.25">
      <c r="B39" s="17"/>
      <c r="C39" s="15"/>
    </row>
    <row r="40" spans="2:3" x14ac:dyDescent="0.25">
      <c r="B40" s="17"/>
      <c r="C40" s="15"/>
    </row>
    <row r="41" spans="2:3" x14ac:dyDescent="0.25">
      <c r="B41" s="17"/>
      <c r="C41" s="15"/>
    </row>
    <row r="42" spans="2:3" x14ac:dyDescent="0.25">
      <c r="B42" s="17"/>
      <c r="C42" s="15"/>
    </row>
    <row r="43" spans="2:3" x14ac:dyDescent="0.25">
      <c r="B43" s="17"/>
      <c r="C43" s="15"/>
    </row>
    <row r="44" spans="2:3" x14ac:dyDescent="0.25">
      <c r="B44" s="17"/>
      <c r="C44" s="15"/>
    </row>
    <row r="45" spans="2:3" x14ac:dyDescent="0.25">
      <c r="B45" s="17"/>
      <c r="C45" s="15"/>
    </row>
    <row r="46" spans="2:3" x14ac:dyDescent="0.25">
      <c r="B46" s="17"/>
      <c r="C46" s="15"/>
    </row>
    <row r="47" spans="2:3" x14ac:dyDescent="0.25">
      <c r="B47" s="17"/>
      <c r="C47" s="15"/>
    </row>
    <row r="48" spans="2:3" x14ac:dyDescent="0.25">
      <c r="B48" s="17"/>
      <c r="C48" s="15"/>
    </row>
    <row r="49" spans="2:3" x14ac:dyDescent="0.25">
      <c r="B49" s="17"/>
      <c r="C49" s="15"/>
    </row>
    <row r="50" spans="2:3" x14ac:dyDescent="0.25">
      <c r="B50" s="17"/>
      <c r="C50" s="15"/>
    </row>
    <row r="51" spans="2:3" x14ac:dyDescent="0.25">
      <c r="B51" s="17"/>
      <c r="C51" s="15"/>
    </row>
    <row r="52" spans="2:3" x14ac:dyDescent="0.25">
      <c r="B52" s="17"/>
      <c r="C52" s="15"/>
    </row>
    <row r="53" spans="2:3" x14ac:dyDescent="0.25">
      <c r="B53" s="17"/>
      <c r="C53" s="15"/>
    </row>
    <row r="54" spans="2:3" x14ac:dyDescent="0.25">
      <c r="B54" s="17"/>
      <c r="C54" s="15"/>
    </row>
    <row r="55" spans="2:3" x14ac:dyDescent="0.25">
      <c r="B55" s="17"/>
      <c r="C55" s="15"/>
    </row>
    <row r="56" spans="2:3" x14ac:dyDescent="0.25">
      <c r="B56" s="17"/>
      <c r="C56" s="15"/>
    </row>
    <row r="57" spans="2:3" x14ac:dyDescent="0.25">
      <c r="B57" s="17"/>
      <c r="C57" s="15"/>
    </row>
    <row r="58" spans="2:3" x14ac:dyDescent="0.25">
      <c r="B58" s="17"/>
      <c r="C58" s="15"/>
    </row>
    <row r="59" spans="2:3" x14ac:dyDescent="0.25">
      <c r="B59" s="17"/>
      <c r="C59" s="15"/>
    </row>
    <row r="60" spans="2:3" x14ac:dyDescent="0.25">
      <c r="B60" s="17"/>
      <c r="C60" s="15"/>
    </row>
    <row r="61" spans="2:3" x14ac:dyDescent="0.25">
      <c r="B61" s="17"/>
      <c r="C61" s="15"/>
    </row>
    <row r="62" spans="2:3" x14ac:dyDescent="0.25">
      <c r="B62" s="17"/>
      <c r="C62" s="15"/>
    </row>
    <row r="63" spans="2:3" x14ac:dyDescent="0.25">
      <c r="B63" s="17"/>
      <c r="C63" s="15"/>
    </row>
    <row r="64" spans="2:3" x14ac:dyDescent="0.25">
      <c r="B64" s="17"/>
      <c r="C64" s="15"/>
    </row>
    <row r="65" spans="2:3" x14ac:dyDescent="0.25">
      <c r="B65" s="17"/>
      <c r="C65" s="15"/>
    </row>
    <row r="66" spans="2:3" x14ac:dyDescent="0.25">
      <c r="B66" s="17"/>
      <c r="C66" s="15"/>
    </row>
    <row r="67" spans="2:3" x14ac:dyDescent="0.25">
      <c r="B67" s="17"/>
      <c r="C67" s="15"/>
    </row>
    <row r="68" spans="2:3" x14ac:dyDescent="0.25">
      <c r="B68" s="17"/>
      <c r="C68" s="15"/>
    </row>
    <row r="69" spans="2:3" x14ac:dyDescent="0.25">
      <c r="B69" s="17"/>
      <c r="C69" s="15"/>
    </row>
    <row r="70" spans="2:3" x14ac:dyDescent="0.25">
      <c r="B70" s="17"/>
      <c r="C70" s="15"/>
    </row>
    <row r="71" spans="2:3" x14ac:dyDescent="0.25">
      <c r="B71" s="17"/>
      <c r="C71" s="15"/>
    </row>
    <row r="72" spans="2:3" x14ac:dyDescent="0.25">
      <c r="B72" s="17"/>
      <c r="C72" s="15"/>
    </row>
    <row r="73" spans="2:3" x14ac:dyDescent="0.25">
      <c r="B73" s="17"/>
      <c r="C73" s="15"/>
    </row>
    <row r="74" spans="2:3" x14ac:dyDescent="0.25">
      <c r="B74" s="17"/>
      <c r="C74" s="15"/>
    </row>
    <row r="75" spans="2:3" x14ac:dyDescent="0.25">
      <c r="B75" s="17"/>
      <c r="C75" s="15"/>
    </row>
    <row r="76" spans="2:3" x14ac:dyDescent="0.25">
      <c r="B76" s="17"/>
      <c r="C76" s="15"/>
    </row>
    <row r="77" spans="2:3" x14ac:dyDescent="0.25">
      <c r="B77" s="17"/>
      <c r="C77" s="15"/>
    </row>
    <row r="78" spans="2:3" x14ac:dyDescent="0.25">
      <c r="B78" s="17"/>
      <c r="C78" s="15"/>
    </row>
    <row r="79" spans="2:3" x14ac:dyDescent="0.25">
      <c r="B79" s="17"/>
      <c r="C79" s="15"/>
    </row>
    <row r="80" spans="2:3" x14ac:dyDescent="0.25">
      <c r="B80" s="17"/>
      <c r="C80" s="15"/>
    </row>
    <row r="81" spans="2:3" x14ac:dyDescent="0.25">
      <c r="B81" s="17"/>
      <c r="C81" s="15"/>
    </row>
    <row r="82" spans="2:3" x14ac:dyDescent="0.25">
      <c r="B82" s="17"/>
      <c r="C82" s="15"/>
    </row>
    <row r="83" spans="2:3" x14ac:dyDescent="0.25">
      <c r="B83" s="17"/>
      <c r="C83" s="15"/>
    </row>
    <row r="84" spans="2:3" x14ac:dyDescent="0.25">
      <c r="B84" s="17"/>
      <c r="C84" s="15"/>
    </row>
    <row r="85" spans="2:3" x14ac:dyDescent="0.25">
      <c r="B85" s="17"/>
      <c r="C85" s="15"/>
    </row>
    <row r="86" spans="2:3" x14ac:dyDescent="0.25">
      <c r="B86" s="17"/>
      <c r="C86" s="15"/>
    </row>
    <row r="87" spans="2:3" x14ac:dyDescent="0.25">
      <c r="B87" s="17"/>
      <c r="C87" s="15"/>
    </row>
    <row r="88" spans="2:3" x14ac:dyDescent="0.25">
      <c r="B88" s="17"/>
      <c r="C88" s="15"/>
    </row>
    <row r="89" spans="2:3" x14ac:dyDescent="0.25">
      <c r="B89" s="17"/>
      <c r="C89" s="15"/>
    </row>
    <row r="90" spans="2:3" x14ac:dyDescent="0.25">
      <c r="B90" s="17"/>
      <c r="C90" s="15"/>
    </row>
    <row r="91" spans="2:3" x14ac:dyDescent="0.25">
      <c r="B91" s="17"/>
      <c r="C91" s="15"/>
    </row>
    <row r="92" spans="2:3" x14ac:dyDescent="0.25">
      <c r="B92" s="17"/>
      <c r="C92" s="15"/>
    </row>
    <row r="93" spans="2:3" x14ac:dyDescent="0.25">
      <c r="B93" s="17"/>
      <c r="C93" s="15"/>
    </row>
    <row r="94" spans="2:3" x14ac:dyDescent="0.25">
      <c r="B94" s="17"/>
      <c r="C94" s="15"/>
    </row>
    <row r="95" spans="2:3" x14ac:dyDescent="0.25">
      <c r="B95" s="17"/>
      <c r="C95" s="15"/>
    </row>
    <row r="96" spans="2:3" x14ac:dyDescent="0.25">
      <c r="B96" s="17"/>
      <c r="C96" s="15"/>
    </row>
    <row r="97" spans="2:3" x14ac:dyDescent="0.25">
      <c r="B97" s="17"/>
      <c r="C97" s="15"/>
    </row>
    <row r="98" spans="2:3" x14ac:dyDescent="0.25">
      <c r="B98" s="17"/>
      <c r="C98" s="15"/>
    </row>
    <row r="99" spans="2:3" x14ac:dyDescent="0.25">
      <c r="B99" s="17"/>
      <c r="C99" s="15"/>
    </row>
    <row r="100" spans="2:3" x14ac:dyDescent="0.25">
      <c r="B100" s="17"/>
      <c r="C100" s="15"/>
    </row>
    <row r="101" spans="2:3" x14ac:dyDescent="0.25">
      <c r="B101" s="17"/>
      <c r="C101" s="15"/>
    </row>
    <row r="102" spans="2:3" x14ac:dyDescent="0.25">
      <c r="B102" s="17"/>
      <c r="C102" s="15"/>
    </row>
    <row r="103" spans="2:3" x14ac:dyDescent="0.25">
      <c r="B103" s="17"/>
      <c r="C103" s="15"/>
    </row>
    <row r="104" spans="2:3" x14ac:dyDescent="0.25">
      <c r="B104" s="17"/>
      <c r="C104" s="15"/>
    </row>
    <row r="105" spans="2:3" x14ac:dyDescent="0.25">
      <c r="B105" s="17"/>
      <c r="C105" s="15"/>
    </row>
    <row r="106" spans="2:3" x14ac:dyDescent="0.25">
      <c r="B106" s="17"/>
      <c r="C106" s="15"/>
    </row>
    <row r="107" spans="2:3" x14ac:dyDescent="0.25">
      <c r="B107" s="17"/>
      <c r="C107" s="15"/>
    </row>
    <row r="108" spans="2:3" x14ac:dyDescent="0.25">
      <c r="B108" s="17"/>
      <c r="C108" s="15"/>
    </row>
    <row r="109" spans="2:3" x14ac:dyDescent="0.25">
      <c r="B109" s="17"/>
      <c r="C109" s="15"/>
    </row>
    <row r="110" spans="2:3" x14ac:dyDescent="0.25">
      <c r="B110" s="17"/>
      <c r="C110" s="15"/>
    </row>
    <row r="111" spans="2:3" x14ac:dyDescent="0.25">
      <c r="B111" s="17"/>
      <c r="C111" s="15"/>
    </row>
    <row r="112" spans="2:3" x14ac:dyDescent="0.25">
      <c r="B112" s="7"/>
      <c r="C112" s="7"/>
    </row>
    <row r="113" spans="2:3" x14ac:dyDescent="0.25">
      <c r="B113" s="7"/>
      <c r="C113" s="7"/>
    </row>
    <row r="114" spans="2:3" x14ac:dyDescent="0.25">
      <c r="B114" s="7"/>
      <c r="C114" s="7"/>
    </row>
    <row r="115" spans="2:3" x14ac:dyDescent="0.25">
      <c r="B115" s="7"/>
      <c r="C115" s="7"/>
    </row>
    <row r="116" spans="2:3" x14ac:dyDescent="0.25">
      <c r="B116" s="6"/>
      <c r="C116" s="6"/>
    </row>
    <row r="117" spans="2:3" x14ac:dyDescent="0.25">
      <c r="B117" s="6"/>
      <c r="C117" s="6"/>
    </row>
    <row r="118" spans="2:3" x14ac:dyDescent="0.25">
      <c r="B118" s="6"/>
      <c r="C118" s="6"/>
    </row>
    <row r="119" spans="2:3" x14ac:dyDescent="0.25">
      <c r="B119" s="6"/>
      <c r="C119" s="6"/>
    </row>
  </sheetData>
  <phoneticPr fontId="1" type="noConversion"/>
  <pageMargins left="0.75" right="0.75" top="1" bottom="1" header="0.5" footer="0.5"/>
  <pageSetup scale="82"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9"/>
  <sheetViews>
    <sheetView zoomScale="130" workbookViewId="0">
      <selection activeCell="B1" sqref="B1"/>
    </sheetView>
  </sheetViews>
  <sheetFormatPr defaultRowHeight="13.2" x14ac:dyDescent="0.25"/>
  <cols>
    <col min="1" max="1" width="4.6640625" style="30" customWidth="1"/>
    <col min="2" max="7" width="9.109375" style="30"/>
    <col min="8" max="8" width="10" style="30" bestFit="1" customWidth="1"/>
    <col min="9" max="256" width="9.109375" style="30"/>
    <col min="257" max="257" width="4.6640625" style="30" customWidth="1"/>
    <col min="258" max="263" width="9.109375" style="30"/>
    <col min="264" max="264" width="10" style="30" bestFit="1" customWidth="1"/>
    <col min="265" max="512" width="9.109375" style="30"/>
    <col min="513" max="513" width="4.6640625" style="30" customWidth="1"/>
    <col min="514" max="519" width="9.109375" style="30"/>
    <col min="520" max="520" width="10" style="30" bestFit="1" customWidth="1"/>
    <col min="521" max="768" width="9.109375" style="30"/>
    <col min="769" max="769" width="4.6640625" style="30" customWidth="1"/>
    <col min="770" max="775" width="9.109375" style="30"/>
    <col min="776" max="776" width="10" style="30" bestFit="1" customWidth="1"/>
    <col min="777" max="1024" width="9.109375" style="30"/>
    <col min="1025" max="1025" width="4.6640625" style="30" customWidth="1"/>
    <col min="1026" max="1031" width="9.109375" style="30"/>
    <col min="1032" max="1032" width="10" style="30" bestFit="1" customWidth="1"/>
    <col min="1033" max="1280" width="9.109375" style="30"/>
    <col min="1281" max="1281" width="4.6640625" style="30" customWidth="1"/>
    <col min="1282" max="1287" width="9.109375" style="30"/>
    <col min="1288" max="1288" width="10" style="30" bestFit="1" customWidth="1"/>
    <col min="1289" max="1536" width="9.109375" style="30"/>
    <col min="1537" max="1537" width="4.6640625" style="30" customWidth="1"/>
    <col min="1538" max="1543" width="9.109375" style="30"/>
    <col min="1544" max="1544" width="10" style="30" bestFit="1" customWidth="1"/>
    <col min="1545" max="1792" width="9.109375" style="30"/>
    <col min="1793" max="1793" width="4.6640625" style="30" customWidth="1"/>
    <col min="1794" max="1799" width="9.109375" style="30"/>
    <col min="1800" max="1800" width="10" style="30" bestFit="1" customWidth="1"/>
    <col min="1801" max="2048" width="9.109375" style="30"/>
    <col min="2049" max="2049" width="4.6640625" style="30" customWidth="1"/>
    <col min="2050" max="2055" width="9.109375" style="30"/>
    <col min="2056" max="2056" width="10" style="30" bestFit="1" customWidth="1"/>
    <col min="2057" max="2304" width="9.109375" style="30"/>
    <col min="2305" max="2305" width="4.6640625" style="30" customWidth="1"/>
    <col min="2306" max="2311" width="9.109375" style="30"/>
    <col min="2312" max="2312" width="10" style="30" bestFit="1" customWidth="1"/>
    <col min="2313" max="2560" width="9.109375" style="30"/>
    <col min="2561" max="2561" width="4.6640625" style="30" customWidth="1"/>
    <col min="2562" max="2567" width="9.109375" style="30"/>
    <col min="2568" max="2568" width="10" style="30" bestFit="1" customWidth="1"/>
    <col min="2569" max="2816" width="9.109375" style="30"/>
    <col min="2817" max="2817" width="4.6640625" style="30" customWidth="1"/>
    <col min="2818" max="2823" width="9.109375" style="30"/>
    <col min="2824" max="2824" width="10" style="30" bestFit="1" customWidth="1"/>
    <col min="2825" max="3072" width="9.109375" style="30"/>
    <col min="3073" max="3073" width="4.6640625" style="30" customWidth="1"/>
    <col min="3074" max="3079" width="9.109375" style="30"/>
    <col min="3080" max="3080" width="10" style="30" bestFit="1" customWidth="1"/>
    <col min="3081" max="3328" width="9.109375" style="30"/>
    <col min="3329" max="3329" width="4.6640625" style="30" customWidth="1"/>
    <col min="3330" max="3335" width="9.109375" style="30"/>
    <col min="3336" max="3336" width="10" style="30" bestFit="1" customWidth="1"/>
    <col min="3337" max="3584" width="9.109375" style="30"/>
    <col min="3585" max="3585" width="4.6640625" style="30" customWidth="1"/>
    <col min="3586" max="3591" width="9.109375" style="30"/>
    <col min="3592" max="3592" width="10" style="30" bestFit="1" customWidth="1"/>
    <col min="3593" max="3840" width="9.109375" style="30"/>
    <col min="3841" max="3841" width="4.6640625" style="30" customWidth="1"/>
    <col min="3842" max="3847" width="9.109375" style="30"/>
    <col min="3848" max="3848" width="10" style="30" bestFit="1" customWidth="1"/>
    <col min="3849" max="4096" width="9.109375" style="30"/>
    <col min="4097" max="4097" width="4.6640625" style="30" customWidth="1"/>
    <col min="4098" max="4103" width="9.109375" style="30"/>
    <col min="4104" max="4104" width="10" style="30" bestFit="1" customWidth="1"/>
    <col min="4105" max="4352" width="9.109375" style="30"/>
    <col min="4353" max="4353" width="4.6640625" style="30" customWidth="1"/>
    <col min="4354" max="4359" width="9.109375" style="30"/>
    <col min="4360" max="4360" width="10" style="30" bestFit="1" customWidth="1"/>
    <col min="4361" max="4608" width="9.109375" style="30"/>
    <col min="4609" max="4609" width="4.6640625" style="30" customWidth="1"/>
    <col min="4610" max="4615" width="9.109375" style="30"/>
    <col min="4616" max="4616" width="10" style="30" bestFit="1" customWidth="1"/>
    <col min="4617" max="4864" width="9.109375" style="30"/>
    <col min="4865" max="4865" width="4.6640625" style="30" customWidth="1"/>
    <col min="4866" max="4871" width="9.109375" style="30"/>
    <col min="4872" max="4872" width="10" style="30" bestFit="1" customWidth="1"/>
    <col min="4873" max="5120" width="9.109375" style="30"/>
    <col min="5121" max="5121" width="4.6640625" style="30" customWidth="1"/>
    <col min="5122" max="5127" width="9.109375" style="30"/>
    <col min="5128" max="5128" width="10" style="30" bestFit="1" customWidth="1"/>
    <col min="5129" max="5376" width="9.109375" style="30"/>
    <col min="5377" max="5377" width="4.6640625" style="30" customWidth="1"/>
    <col min="5378" max="5383" width="9.109375" style="30"/>
    <col min="5384" max="5384" width="10" style="30" bestFit="1" customWidth="1"/>
    <col min="5385" max="5632" width="9.109375" style="30"/>
    <col min="5633" max="5633" width="4.6640625" style="30" customWidth="1"/>
    <col min="5634" max="5639" width="9.109375" style="30"/>
    <col min="5640" max="5640" width="10" style="30" bestFit="1" customWidth="1"/>
    <col min="5641" max="5888" width="9.109375" style="30"/>
    <col min="5889" max="5889" width="4.6640625" style="30" customWidth="1"/>
    <col min="5890" max="5895" width="9.109375" style="30"/>
    <col min="5896" max="5896" width="10" style="30" bestFit="1" customWidth="1"/>
    <col min="5897" max="6144" width="9.109375" style="30"/>
    <col min="6145" max="6145" width="4.6640625" style="30" customWidth="1"/>
    <col min="6146" max="6151" width="9.109375" style="30"/>
    <col min="6152" max="6152" width="10" style="30" bestFit="1" customWidth="1"/>
    <col min="6153" max="6400" width="9.109375" style="30"/>
    <col min="6401" max="6401" width="4.6640625" style="30" customWidth="1"/>
    <col min="6402" max="6407" width="9.109375" style="30"/>
    <col min="6408" max="6408" width="10" style="30" bestFit="1" customWidth="1"/>
    <col min="6409" max="6656" width="9.109375" style="30"/>
    <col min="6657" max="6657" width="4.6640625" style="30" customWidth="1"/>
    <col min="6658" max="6663" width="9.109375" style="30"/>
    <col min="6664" max="6664" width="10" style="30" bestFit="1" customWidth="1"/>
    <col min="6665" max="6912" width="9.109375" style="30"/>
    <col min="6913" max="6913" width="4.6640625" style="30" customWidth="1"/>
    <col min="6914" max="6919" width="9.109375" style="30"/>
    <col min="6920" max="6920" width="10" style="30" bestFit="1" customWidth="1"/>
    <col min="6921" max="7168" width="9.109375" style="30"/>
    <col min="7169" max="7169" width="4.6640625" style="30" customWidth="1"/>
    <col min="7170" max="7175" width="9.109375" style="30"/>
    <col min="7176" max="7176" width="10" style="30" bestFit="1" customWidth="1"/>
    <col min="7177" max="7424" width="9.109375" style="30"/>
    <col min="7425" max="7425" width="4.6640625" style="30" customWidth="1"/>
    <col min="7426" max="7431" width="9.109375" style="30"/>
    <col min="7432" max="7432" width="10" style="30" bestFit="1" customWidth="1"/>
    <col min="7433" max="7680" width="9.109375" style="30"/>
    <col min="7681" max="7681" width="4.6640625" style="30" customWidth="1"/>
    <col min="7682" max="7687" width="9.109375" style="30"/>
    <col min="7688" max="7688" width="10" style="30" bestFit="1" customWidth="1"/>
    <col min="7689" max="7936" width="9.109375" style="30"/>
    <col min="7937" max="7937" width="4.6640625" style="30" customWidth="1"/>
    <col min="7938" max="7943" width="9.109375" style="30"/>
    <col min="7944" max="7944" width="10" style="30" bestFit="1" customWidth="1"/>
    <col min="7945" max="8192" width="9.109375" style="30"/>
    <col min="8193" max="8193" width="4.6640625" style="30" customWidth="1"/>
    <col min="8194" max="8199" width="9.109375" style="30"/>
    <col min="8200" max="8200" width="10" style="30" bestFit="1" customWidth="1"/>
    <col min="8201" max="8448" width="9.109375" style="30"/>
    <col min="8449" max="8449" width="4.6640625" style="30" customWidth="1"/>
    <col min="8450" max="8455" width="9.109375" style="30"/>
    <col min="8456" max="8456" width="10" style="30" bestFit="1" customWidth="1"/>
    <col min="8457" max="8704" width="9.109375" style="30"/>
    <col min="8705" max="8705" width="4.6640625" style="30" customWidth="1"/>
    <col min="8706" max="8711" width="9.109375" style="30"/>
    <col min="8712" max="8712" width="10" style="30" bestFit="1" customWidth="1"/>
    <col min="8713" max="8960" width="9.109375" style="30"/>
    <col min="8961" max="8961" width="4.6640625" style="30" customWidth="1"/>
    <col min="8962" max="8967" width="9.109375" style="30"/>
    <col min="8968" max="8968" width="10" style="30" bestFit="1" customWidth="1"/>
    <col min="8969" max="9216" width="9.109375" style="30"/>
    <col min="9217" max="9217" width="4.6640625" style="30" customWidth="1"/>
    <col min="9218" max="9223" width="9.109375" style="30"/>
    <col min="9224" max="9224" width="10" style="30" bestFit="1" customWidth="1"/>
    <col min="9225" max="9472" width="9.109375" style="30"/>
    <col min="9473" max="9473" width="4.6640625" style="30" customWidth="1"/>
    <col min="9474" max="9479" width="9.109375" style="30"/>
    <col min="9480" max="9480" width="10" style="30" bestFit="1" customWidth="1"/>
    <col min="9481" max="9728" width="9.109375" style="30"/>
    <col min="9729" max="9729" width="4.6640625" style="30" customWidth="1"/>
    <col min="9730" max="9735" width="9.109375" style="30"/>
    <col min="9736" max="9736" width="10" style="30" bestFit="1" customWidth="1"/>
    <col min="9737" max="9984" width="9.109375" style="30"/>
    <col min="9985" max="9985" width="4.6640625" style="30" customWidth="1"/>
    <col min="9986" max="9991" width="9.109375" style="30"/>
    <col min="9992" max="9992" width="10" style="30" bestFit="1" customWidth="1"/>
    <col min="9993" max="10240" width="9.109375" style="30"/>
    <col min="10241" max="10241" width="4.6640625" style="30" customWidth="1"/>
    <col min="10242" max="10247" width="9.109375" style="30"/>
    <col min="10248" max="10248" width="10" style="30" bestFit="1" customWidth="1"/>
    <col min="10249" max="10496" width="9.109375" style="30"/>
    <col min="10497" max="10497" width="4.6640625" style="30" customWidth="1"/>
    <col min="10498" max="10503" width="9.109375" style="30"/>
    <col min="10504" max="10504" width="10" style="30" bestFit="1" customWidth="1"/>
    <col min="10505" max="10752" width="9.109375" style="30"/>
    <col min="10753" max="10753" width="4.6640625" style="30" customWidth="1"/>
    <col min="10754" max="10759" width="9.109375" style="30"/>
    <col min="10760" max="10760" width="10" style="30" bestFit="1" customWidth="1"/>
    <col min="10761" max="11008" width="9.109375" style="30"/>
    <col min="11009" max="11009" width="4.6640625" style="30" customWidth="1"/>
    <col min="11010" max="11015" width="9.109375" style="30"/>
    <col min="11016" max="11016" width="10" style="30" bestFit="1" customWidth="1"/>
    <col min="11017" max="11264" width="9.109375" style="30"/>
    <col min="11265" max="11265" width="4.6640625" style="30" customWidth="1"/>
    <col min="11266" max="11271" width="9.109375" style="30"/>
    <col min="11272" max="11272" width="10" style="30" bestFit="1" customWidth="1"/>
    <col min="11273" max="11520" width="9.109375" style="30"/>
    <col min="11521" max="11521" width="4.6640625" style="30" customWidth="1"/>
    <col min="11522" max="11527" width="9.109375" style="30"/>
    <col min="11528" max="11528" width="10" style="30" bestFit="1" customWidth="1"/>
    <col min="11529" max="11776" width="9.109375" style="30"/>
    <col min="11777" max="11777" width="4.6640625" style="30" customWidth="1"/>
    <col min="11778" max="11783" width="9.109375" style="30"/>
    <col min="11784" max="11784" width="10" style="30" bestFit="1" customWidth="1"/>
    <col min="11785" max="12032" width="9.109375" style="30"/>
    <col min="12033" max="12033" width="4.6640625" style="30" customWidth="1"/>
    <col min="12034" max="12039" width="9.109375" style="30"/>
    <col min="12040" max="12040" width="10" style="30" bestFit="1" customWidth="1"/>
    <col min="12041" max="12288" width="9.109375" style="30"/>
    <col min="12289" max="12289" width="4.6640625" style="30" customWidth="1"/>
    <col min="12290" max="12295" width="9.109375" style="30"/>
    <col min="12296" max="12296" width="10" style="30" bestFit="1" customWidth="1"/>
    <col min="12297" max="12544" width="9.109375" style="30"/>
    <col min="12545" max="12545" width="4.6640625" style="30" customWidth="1"/>
    <col min="12546" max="12551" width="9.109375" style="30"/>
    <col min="12552" max="12552" width="10" style="30" bestFit="1" customWidth="1"/>
    <col min="12553" max="12800" width="9.109375" style="30"/>
    <col min="12801" max="12801" width="4.6640625" style="30" customWidth="1"/>
    <col min="12802" max="12807" width="9.109375" style="30"/>
    <col min="12808" max="12808" width="10" style="30" bestFit="1" customWidth="1"/>
    <col min="12809" max="13056" width="9.109375" style="30"/>
    <col min="13057" max="13057" width="4.6640625" style="30" customWidth="1"/>
    <col min="13058" max="13063" width="9.109375" style="30"/>
    <col min="13064" max="13064" width="10" style="30" bestFit="1" customWidth="1"/>
    <col min="13065" max="13312" width="9.109375" style="30"/>
    <col min="13313" max="13313" width="4.6640625" style="30" customWidth="1"/>
    <col min="13314" max="13319" width="9.109375" style="30"/>
    <col min="13320" max="13320" width="10" style="30" bestFit="1" customWidth="1"/>
    <col min="13321" max="13568" width="9.109375" style="30"/>
    <col min="13569" max="13569" width="4.6640625" style="30" customWidth="1"/>
    <col min="13570" max="13575" width="9.109375" style="30"/>
    <col min="13576" max="13576" width="10" style="30" bestFit="1" customWidth="1"/>
    <col min="13577" max="13824" width="9.109375" style="30"/>
    <col min="13825" max="13825" width="4.6640625" style="30" customWidth="1"/>
    <col min="13826" max="13831" width="9.109375" style="30"/>
    <col min="13832" max="13832" width="10" style="30" bestFit="1" customWidth="1"/>
    <col min="13833" max="14080" width="9.109375" style="30"/>
    <col min="14081" max="14081" width="4.6640625" style="30" customWidth="1"/>
    <col min="14082" max="14087" width="9.109375" style="30"/>
    <col min="14088" max="14088" width="10" style="30" bestFit="1" customWidth="1"/>
    <col min="14089" max="14336" width="9.109375" style="30"/>
    <col min="14337" max="14337" width="4.6640625" style="30" customWidth="1"/>
    <col min="14338" max="14343" width="9.109375" style="30"/>
    <col min="14344" max="14344" width="10" style="30" bestFit="1" customWidth="1"/>
    <col min="14345" max="14592" width="9.109375" style="30"/>
    <col min="14593" max="14593" width="4.6640625" style="30" customWidth="1"/>
    <col min="14594" max="14599" width="9.109375" style="30"/>
    <col min="14600" max="14600" width="10" style="30" bestFit="1" customWidth="1"/>
    <col min="14601" max="14848" width="9.109375" style="30"/>
    <col min="14849" max="14849" width="4.6640625" style="30" customWidth="1"/>
    <col min="14850" max="14855" width="9.109375" style="30"/>
    <col min="14856" max="14856" width="10" style="30" bestFit="1" customWidth="1"/>
    <col min="14857" max="15104" width="9.109375" style="30"/>
    <col min="15105" max="15105" width="4.6640625" style="30" customWidth="1"/>
    <col min="15106" max="15111" width="9.109375" style="30"/>
    <col min="15112" max="15112" width="10" style="30" bestFit="1" customWidth="1"/>
    <col min="15113" max="15360" width="9.109375" style="30"/>
    <col min="15361" max="15361" width="4.6640625" style="30" customWidth="1"/>
    <col min="15362" max="15367" width="9.109375" style="30"/>
    <col min="15368" max="15368" width="10" style="30" bestFit="1" customWidth="1"/>
    <col min="15369" max="15616" width="9.109375" style="30"/>
    <col min="15617" max="15617" width="4.6640625" style="30" customWidth="1"/>
    <col min="15618" max="15623" width="9.109375" style="30"/>
    <col min="15624" max="15624" width="10" style="30" bestFit="1" customWidth="1"/>
    <col min="15625" max="15872" width="9.109375" style="30"/>
    <col min="15873" max="15873" width="4.6640625" style="30" customWidth="1"/>
    <col min="15874" max="15879" width="9.109375" style="30"/>
    <col min="15880" max="15880" width="10" style="30" bestFit="1" customWidth="1"/>
    <col min="15881" max="16128" width="9.109375" style="30"/>
    <col min="16129" max="16129" width="4.6640625" style="30" customWidth="1"/>
    <col min="16130" max="16135" width="9.109375" style="30"/>
    <col min="16136" max="16136" width="10" style="30" bestFit="1" customWidth="1"/>
    <col min="16137" max="16384" width="9.109375" style="30"/>
  </cols>
  <sheetData>
    <row r="1" spans="2:9" ht="15.6" x14ac:dyDescent="0.3">
      <c r="B1" s="29"/>
    </row>
    <row r="3" spans="2:9" x14ac:dyDescent="0.25">
      <c r="B3" s="31" t="s">
        <v>13</v>
      </c>
    </row>
    <row r="4" spans="2:9" x14ac:dyDescent="0.25">
      <c r="C4" s="31"/>
    </row>
    <row r="5" spans="2:9" x14ac:dyDescent="0.25">
      <c r="B5" s="66" t="s">
        <v>14</v>
      </c>
      <c r="C5" s="67"/>
      <c r="D5" s="67"/>
      <c r="E5" s="67"/>
      <c r="F5" s="67"/>
      <c r="G5" s="67"/>
      <c r="H5" s="67"/>
      <c r="I5" s="68"/>
    </row>
    <row r="6" spans="2:9" x14ac:dyDescent="0.25">
      <c r="B6" s="69"/>
      <c r="C6" s="70"/>
      <c r="D6" s="70"/>
      <c r="E6" s="70"/>
      <c r="F6" s="70"/>
      <c r="G6" s="70"/>
      <c r="H6" s="70"/>
      <c r="I6" s="71"/>
    </row>
    <row r="7" spans="2:9" x14ac:dyDescent="0.25">
      <c r="B7" s="69"/>
      <c r="C7" s="70"/>
      <c r="D7" s="70"/>
      <c r="E7" s="70"/>
      <c r="F7" s="70"/>
      <c r="G7" s="70"/>
      <c r="H7" s="70"/>
      <c r="I7" s="71"/>
    </row>
    <row r="8" spans="2:9" x14ac:dyDescent="0.25">
      <c r="B8" s="69"/>
      <c r="C8" s="70"/>
      <c r="D8" s="70"/>
      <c r="E8" s="70"/>
      <c r="F8" s="70"/>
      <c r="G8" s="70"/>
      <c r="H8" s="70"/>
      <c r="I8" s="71"/>
    </row>
    <row r="9" spans="2:9" x14ac:dyDescent="0.25">
      <c r="B9" s="69"/>
      <c r="C9" s="70"/>
      <c r="D9" s="70"/>
      <c r="E9" s="70"/>
      <c r="F9" s="70"/>
      <c r="G9" s="70"/>
      <c r="H9" s="70"/>
      <c r="I9" s="71"/>
    </row>
    <row r="10" spans="2:9" x14ac:dyDescent="0.25">
      <c r="B10" s="72"/>
      <c r="C10" s="73"/>
      <c r="D10" s="73"/>
      <c r="E10" s="73"/>
      <c r="F10" s="73"/>
      <c r="G10" s="73"/>
      <c r="H10" s="73"/>
      <c r="I10" s="74"/>
    </row>
    <row r="11" spans="2:9" x14ac:dyDescent="0.25">
      <c r="B11" s="32"/>
      <c r="C11" s="32"/>
      <c r="D11" s="32"/>
      <c r="E11" s="32"/>
      <c r="F11" s="32"/>
      <c r="G11" s="32"/>
      <c r="H11" s="32"/>
      <c r="I11" s="32"/>
    </row>
    <row r="12" spans="2:9" x14ac:dyDescent="0.25">
      <c r="B12" s="32"/>
      <c r="C12" s="32"/>
      <c r="D12" s="32"/>
      <c r="E12" s="32"/>
      <c r="F12" s="32"/>
      <c r="G12" s="32"/>
      <c r="H12" s="32"/>
      <c r="I12" s="32"/>
    </row>
    <row r="13" spans="2:9" x14ac:dyDescent="0.25">
      <c r="C13" s="33" t="s">
        <v>15</v>
      </c>
      <c r="D13" s="32"/>
      <c r="E13" s="32"/>
      <c r="F13" s="32"/>
      <c r="G13" s="32"/>
      <c r="H13" s="32"/>
      <c r="I13" s="32"/>
    </row>
    <row r="14" spans="2:9" x14ac:dyDescent="0.25">
      <c r="C14" s="32"/>
      <c r="D14" s="32"/>
      <c r="E14" s="32"/>
      <c r="F14" s="32"/>
      <c r="G14" s="32"/>
      <c r="H14" s="32"/>
      <c r="I14" s="32"/>
    </row>
    <row r="15" spans="2:9" x14ac:dyDescent="0.25">
      <c r="C15" s="32"/>
      <c r="D15" s="34" t="s">
        <v>16</v>
      </c>
      <c r="E15" s="34" t="s">
        <v>17</v>
      </c>
      <c r="F15" s="34" t="s">
        <v>18</v>
      </c>
      <c r="G15" s="34" t="s">
        <v>19</v>
      </c>
      <c r="H15" s="32"/>
      <c r="I15" s="32"/>
    </row>
    <row r="16" spans="2:9" x14ac:dyDescent="0.25">
      <c r="C16" s="32"/>
      <c r="D16" s="35"/>
      <c r="E16" s="35"/>
      <c r="F16" s="35"/>
      <c r="G16" s="35"/>
      <c r="H16" s="32"/>
      <c r="I16" s="32"/>
    </row>
    <row r="17" spans="2:9" x14ac:dyDescent="0.25">
      <c r="C17" s="32"/>
      <c r="D17" s="36"/>
      <c r="E17" s="36"/>
      <c r="F17" s="36"/>
      <c r="G17" s="36"/>
      <c r="H17" s="32"/>
      <c r="I17" s="32"/>
    </row>
    <row r="19" spans="2:9" x14ac:dyDescent="0.25">
      <c r="B19" s="75" t="s">
        <v>20</v>
      </c>
      <c r="C19" s="76"/>
      <c r="D19" s="76"/>
      <c r="E19" s="76"/>
      <c r="F19" s="76"/>
      <c r="G19" s="76"/>
      <c r="H19" s="76"/>
      <c r="I19" s="77"/>
    </row>
    <row r="20" spans="2:9" x14ac:dyDescent="0.25">
      <c r="B20" s="78"/>
      <c r="C20" s="79"/>
      <c r="D20" s="79"/>
      <c r="E20" s="79"/>
      <c r="F20" s="79"/>
      <c r="G20" s="79"/>
      <c r="H20" s="79"/>
      <c r="I20" s="80"/>
    </row>
    <row r="21" spans="2:9" x14ac:dyDescent="0.25">
      <c r="B21" s="37"/>
      <c r="C21" s="38" t="s">
        <v>21</v>
      </c>
      <c r="D21" s="38"/>
      <c r="E21" s="38"/>
      <c r="F21" s="39" t="s">
        <v>22</v>
      </c>
      <c r="G21" s="38"/>
      <c r="H21" s="39"/>
      <c r="I21" s="40"/>
    </row>
    <row r="22" spans="2:9" x14ac:dyDescent="0.25">
      <c r="B22" s="41"/>
      <c r="C22" s="42" t="s">
        <v>23</v>
      </c>
      <c r="D22" s="42"/>
      <c r="E22" s="42"/>
      <c r="F22" s="42"/>
      <c r="G22" s="42"/>
      <c r="H22" s="42"/>
      <c r="I22" s="43"/>
    </row>
    <row r="23" spans="2:9" x14ac:dyDescent="0.25">
      <c r="B23" s="41"/>
      <c r="C23" s="42" t="s">
        <v>24</v>
      </c>
      <c r="D23" s="42"/>
      <c r="E23" s="42"/>
      <c r="F23" s="42"/>
      <c r="G23" s="42"/>
      <c r="H23" s="42"/>
      <c r="I23" s="43"/>
    </row>
    <row r="24" spans="2:9" x14ac:dyDescent="0.25">
      <c r="B24" s="41"/>
      <c r="C24" s="42" t="s">
        <v>25</v>
      </c>
      <c r="D24" s="42"/>
      <c r="E24" s="42"/>
      <c r="F24" s="42"/>
      <c r="G24" s="42"/>
      <c r="H24" s="42"/>
      <c r="I24" s="43"/>
    </row>
    <row r="25" spans="2:9" x14ac:dyDescent="0.25">
      <c r="B25" s="41"/>
      <c r="C25" s="81" t="s">
        <v>26</v>
      </c>
      <c r="D25" s="81"/>
      <c r="E25" s="42" t="s">
        <v>27</v>
      </c>
      <c r="F25" s="42"/>
      <c r="G25" s="42"/>
      <c r="H25" s="42"/>
      <c r="I25" s="43"/>
    </row>
    <row r="26" spans="2:9" x14ac:dyDescent="0.25">
      <c r="B26" s="41"/>
      <c r="C26" s="81" t="s">
        <v>28</v>
      </c>
      <c r="D26" s="81"/>
      <c r="E26" s="42" t="s">
        <v>29</v>
      </c>
      <c r="F26" s="42"/>
      <c r="G26" s="42"/>
      <c r="H26" s="42"/>
      <c r="I26" s="43"/>
    </row>
    <row r="27" spans="2:9" x14ac:dyDescent="0.25">
      <c r="B27" s="41"/>
      <c r="C27" s="81" t="s">
        <v>30</v>
      </c>
      <c r="D27" s="81"/>
      <c r="E27" s="42" t="s">
        <v>31</v>
      </c>
      <c r="F27" s="42"/>
      <c r="G27" s="42"/>
      <c r="H27" s="42"/>
      <c r="I27" s="43"/>
    </row>
    <row r="28" spans="2:9" x14ac:dyDescent="0.25">
      <c r="B28" s="41"/>
      <c r="C28" s="42" t="s">
        <v>32</v>
      </c>
      <c r="D28" s="42"/>
      <c r="E28" s="42"/>
      <c r="F28" s="42"/>
      <c r="G28" s="42"/>
      <c r="H28" s="42"/>
      <c r="I28" s="43"/>
    </row>
    <row r="29" spans="2:9" x14ac:dyDescent="0.25">
      <c r="B29" s="44"/>
      <c r="C29" s="45" t="s">
        <v>33</v>
      </c>
      <c r="D29" s="45"/>
      <c r="E29" s="45"/>
      <c r="F29" s="45"/>
      <c r="G29" s="45"/>
      <c r="H29" s="45"/>
      <c r="I29" s="46"/>
    </row>
  </sheetData>
  <mergeCells count="5">
    <mergeCell ref="B5:I10"/>
    <mergeCell ref="B19:I20"/>
    <mergeCell ref="C25:D25"/>
    <mergeCell ref="C26:D26"/>
    <mergeCell ref="C27:D27"/>
  </mergeCells>
  <pageMargins left="0.75" right="0.75"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30" workbookViewId="0"/>
  </sheetViews>
  <sheetFormatPr defaultColWidth="9.109375" defaultRowHeight="13.2" x14ac:dyDescent="0.25"/>
  <cols>
    <col min="1" max="16384" width="9.109375" style="30"/>
  </cols>
  <sheetData>
    <row r="1" spans="1:10" x14ac:dyDescent="0.25">
      <c r="B1" s="47" t="s">
        <v>34</v>
      </c>
      <c r="C1" s="47"/>
    </row>
    <row r="3" spans="1:10" x14ac:dyDescent="0.25">
      <c r="C3" s="48" t="s">
        <v>16</v>
      </c>
      <c r="D3" s="48" t="s">
        <v>17</v>
      </c>
      <c r="E3" s="48" t="s">
        <v>18</v>
      </c>
      <c r="F3" s="49" t="s">
        <v>35</v>
      </c>
    </row>
    <row r="4" spans="1:10" x14ac:dyDescent="0.25">
      <c r="C4" s="50">
        <v>7</v>
      </c>
      <c r="D4" s="50">
        <f>3*C4+1</f>
        <v>22</v>
      </c>
      <c r="E4" s="50">
        <v>5</v>
      </c>
      <c r="F4" s="50">
        <f>E4-D4</f>
        <v>-17</v>
      </c>
      <c r="H4" s="51"/>
      <c r="I4" s="51"/>
      <c r="J4" s="51"/>
    </row>
    <row r="5" spans="1:10" x14ac:dyDescent="0.25">
      <c r="G5" s="52" t="s">
        <v>36</v>
      </c>
      <c r="H5" s="53"/>
      <c r="I5" s="54"/>
      <c r="J5" s="54"/>
    </row>
    <row r="6" spans="1:10" x14ac:dyDescent="0.25">
      <c r="H6" s="51"/>
      <c r="I6" s="54"/>
      <c r="J6" s="54"/>
    </row>
    <row r="7" spans="1:10" x14ac:dyDescent="0.25">
      <c r="B7" s="47" t="s">
        <v>37</v>
      </c>
      <c r="C7" s="47"/>
      <c r="D7" s="47"/>
      <c r="H7" s="54"/>
      <c r="I7" s="54"/>
      <c r="J7" s="54"/>
    </row>
    <row r="8" spans="1:10" x14ac:dyDescent="0.25">
      <c r="H8" s="54"/>
      <c r="I8" s="54"/>
      <c r="J8" s="54"/>
    </row>
    <row r="9" spans="1:10" x14ac:dyDescent="0.25">
      <c r="C9" s="48" t="s">
        <v>16</v>
      </c>
      <c r="D9" s="48" t="s">
        <v>17</v>
      </c>
      <c r="E9" s="48" t="s">
        <v>18</v>
      </c>
      <c r="F9" s="49" t="s">
        <v>35</v>
      </c>
      <c r="H9" s="54"/>
      <c r="I9" s="54"/>
      <c r="J9" s="54"/>
    </row>
    <row r="10" spans="1:10" x14ac:dyDescent="0.25">
      <c r="C10" s="50">
        <v>15</v>
      </c>
      <c r="D10" s="50">
        <f>3+2*C10</f>
        <v>33</v>
      </c>
      <c r="E10" s="50">
        <f>5*(C10-1)^2</f>
        <v>980</v>
      </c>
      <c r="F10" s="50">
        <f>E10-D10</f>
        <v>947</v>
      </c>
      <c r="H10" s="54"/>
      <c r="I10" s="54"/>
      <c r="J10" s="54"/>
    </row>
    <row r="11" spans="1:10" x14ac:dyDescent="0.25">
      <c r="H11" s="54"/>
    </row>
    <row r="12" spans="1:10" x14ac:dyDescent="0.25">
      <c r="G12" s="52" t="s">
        <v>38</v>
      </c>
      <c r="H12" s="53"/>
      <c r="I12" s="53"/>
    </row>
    <row r="13" spans="1:10" x14ac:dyDescent="0.25">
      <c r="A13" s="54"/>
      <c r="B13" s="54"/>
      <c r="C13" s="54"/>
      <c r="D13" s="54"/>
      <c r="E13" s="54"/>
      <c r="F13" s="54"/>
      <c r="G13" s="52" t="s">
        <v>39</v>
      </c>
      <c r="H13" s="52"/>
      <c r="I13" s="53"/>
    </row>
    <row r="16" spans="1:10" x14ac:dyDescent="0.25">
      <c r="B16" s="55" t="s">
        <v>40</v>
      </c>
      <c r="C16" s="55"/>
      <c r="D16" s="55"/>
      <c r="E16" s="55"/>
      <c r="F16" s="55"/>
    </row>
    <row r="18" spans="3:10" x14ac:dyDescent="0.25">
      <c r="C18" s="48" t="s">
        <v>16</v>
      </c>
      <c r="D18" s="48" t="s">
        <v>17</v>
      </c>
      <c r="E18" s="48" t="s">
        <v>18</v>
      </c>
      <c r="F18" s="49" t="s">
        <v>35</v>
      </c>
    </row>
    <row r="19" spans="3:10" x14ac:dyDescent="0.25">
      <c r="C19" s="50"/>
      <c r="D19" s="50"/>
      <c r="E19" s="50"/>
      <c r="F19" s="50"/>
    </row>
    <row r="21" spans="3:10" x14ac:dyDescent="0.25">
      <c r="C21" s="56"/>
      <c r="D21" s="56"/>
      <c r="E21" s="56"/>
      <c r="F21" s="56"/>
      <c r="G21" s="56"/>
      <c r="H21" s="56"/>
      <c r="I21" s="56"/>
      <c r="J21" s="56"/>
    </row>
    <row r="22" spans="3:10" x14ac:dyDescent="0.25">
      <c r="C22" s="56"/>
      <c r="D22" s="56"/>
      <c r="E22" s="56"/>
      <c r="F22" s="56"/>
      <c r="G22" s="56"/>
      <c r="H22" s="56"/>
      <c r="I22" s="56"/>
      <c r="J22" s="56"/>
    </row>
    <row r="23" spans="3:10" x14ac:dyDescent="0.25">
      <c r="C23" s="56"/>
      <c r="D23" s="56"/>
      <c r="E23" s="56"/>
      <c r="F23" s="56"/>
      <c r="G23" s="56"/>
      <c r="H23" s="56"/>
      <c r="I23" s="56"/>
      <c r="J23" s="56"/>
    </row>
    <row r="24" spans="3:10" x14ac:dyDescent="0.25">
      <c r="C24" s="56"/>
      <c r="D24" s="56"/>
      <c r="E24" s="56"/>
      <c r="F24" s="56"/>
      <c r="G24" s="56"/>
      <c r="H24" s="56"/>
      <c r="I24" s="56"/>
      <c r="J24" s="56"/>
    </row>
    <row r="25" spans="3:10" x14ac:dyDescent="0.25">
      <c r="C25" s="56"/>
      <c r="D25" s="56"/>
      <c r="E25" s="56"/>
      <c r="F25" s="56"/>
      <c r="G25" s="56"/>
      <c r="H25" s="56"/>
      <c r="I25" s="56"/>
      <c r="J25" s="56"/>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Graphing Calculator Set UP</vt:lpstr>
      <vt:lpstr>graphing</vt:lpstr>
      <vt:lpstr>graphing again</vt:lpstr>
      <vt:lpstr>Goal Seek</vt:lpstr>
      <vt:lpstr>examples</vt:lpstr>
      <vt:lpstr>graphing!Print_Area</vt:lpstr>
      <vt:lpstr>'graphing again'!Print_Area</vt:lpstr>
      <vt:lpstr>'Graphing Calculator Set UP'!Print_Area</vt:lpstr>
    </vt:vector>
  </TitlesOfParts>
  <Company>LBCC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Bus.Tech.Benton Center</dc:creator>
  <cp:lastModifiedBy>Mary Campbell</cp:lastModifiedBy>
  <dcterms:created xsi:type="dcterms:W3CDTF">2005-04-06T21:05:08Z</dcterms:created>
  <dcterms:modified xsi:type="dcterms:W3CDTF">2015-10-07T20:14:08Z</dcterms:modified>
</cp:coreProperties>
</file>