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bc225-23\Desktop\"/>
    </mc:Choice>
  </mc:AlternateContent>
  <bookViews>
    <workbookView xWindow="0" yWindow="0" windowWidth="19200" windowHeight="10530"/>
  </bookViews>
  <sheets>
    <sheet name="Arithmetic" sheetId="8" r:id="rId1"/>
    <sheet name="Built-in Functions" sheetId="4" r:id="rId2"/>
    <sheet name="Round" sheetId="6" r:id="rId3"/>
    <sheet name="Parms, Increments, Refs" sheetId="2" r:id="rId4"/>
    <sheet name="Recipie Conversion" sheetId="11" r:id="rId5"/>
    <sheet name="Egg Hunt" sheetId="9" r:id="rId6"/>
    <sheet name="tip and tax calculator" sheetId="10" r:id="rId7"/>
  </sheets>
  <calcPr calcId="162913"/>
</workbook>
</file>

<file path=xl/calcChain.xml><?xml version="1.0" encoding="utf-8"?>
<calcChain xmlns="http://schemas.openxmlformats.org/spreadsheetml/2006/main">
  <c r="G17" i="9" l="1"/>
  <c r="G18" i="9"/>
  <c r="G19"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71" i="9"/>
  <c r="G72" i="9"/>
  <c r="G73" i="9"/>
  <c r="G74" i="9"/>
  <c r="G75" i="9"/>
  <c r="G76" i="9"/>
  <c r="G77" i="9"/>
  <c r="G78" i="9"/>
  <c r="G79" i="9"/>
  <c r="G80" i="9"/>
  <c r="G81" i="9"/>
  <c r="G82" i="9"/>
  <c r="G83" i="9"/>
  <c r="G84" i="9"/>
  <c r="G85" i="9"/>
  <c r="G86" i="9"/>
  <c r="G87" i="9"/>
  <c r="G88" i="9"/>
  <c r="G89" i="9"/>
  <c r="G90" i="9"/>
  <c r="G91" i="9"/>
  <c r="G92" i="9"/>
  <c r="G93" i="9"/>
  <c r="G94" i="9"/>
  <c r="G95" i="9"/>
  <c r="G96" i="9"/>
  <c r="G97" i="9"/>
  <c r="G98" i="9"/>
  <c r="G99" i="9"/>
  <c r="G100" i="9"/>
  <c r="G101" i="9"/>
  <c r="G102" i="9"/>
  <c r="G103" i="9"/>
  <c r="G104" i="9"/>
  <c r="G105" i="9"/>
  <c r="G106" i="9"/>
  <c r="G107" i="9"/>
  <c r="G108" i="9"/>
  <c r="G109" i="9"/>
  <c r="G110" i="9"/>
  <c r="G111" i="9"/>
  <c r="G112" i="9"/>
  <c r="G113" i="9"/>
  <c r="G114" i="9"/>
  <c r="G115" i="9"/>
  <c r="G116" i="9"/>
  <c r="G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6" i="9"/>
  <c r="E17" i="9"/>
  <c r="H17" i="9" s="1"/>
  <c r="E21" i="9"/>
  <c r="H21" i="9" s="1"/>
  <c r="E25" i="9"/>
  <c r="H25" i="9" s="1"/>
  <c r="E29" i="9"/>
  <c r="H29" i="9" s="1"/>
  <c r="E33" i="9"/>
  <c r="H33" i="9" s="1"/>
  <c r="E37" i="9"/>
  <c r="H37" i="9" s="1"/>
  <c r="E41" i="9"/>
  <c r="H41" i="9" s="1"/>
  <c r="E45" i="9"/>
  <c r="H45" i="9" s="1"/>
  <c r="E49" i="9"/>
  <c r="H49" i="9" s="1"/>
  <c r="E53" i="9"/>
  <c r="H53" i="9" s="1"/>
  <c r="E57" i="9"/>
  <c r="H57" i="9" s="1"/>
  <c r="E61" i="9"/>
  <c r="H61" i="9" s="1"/>
  <c r="E65" i="9"/>
  <c r="H65" i="9" s="1"/>
  <c r="E69" i="9"/>
  <c r="H69" i="9" s="1"/>
  <c r="E73" i="9"/>
  <c r="H73" i="9" s="1"/>
  <c r="E77" i="9"/>
  <c r="H77" i="9" s="1"/>
  <c r="E81" i="9"/>
  <c r="H81" i="9" s="1"/>
  <c r="E85" i="9"/>
  <c r="H85" i="9" s="1"/>
  <c r="E87" i="9"/>
  <c r="H87" i="9" s="1"/>
  <c r="E89" i="9"/>
  <c r="H89" i="9" s="1"/>
  <c r="E91" i="9"/>
  <c r="H91" i="9" s="1"/>
  <c r="E93" i="9"/>
  <c r="H93" i="9" s="1"/>
  <c r="E95" i="9"/>
  <c r="H95" i="9" s="1"/>
  <c r="E97" i="9"/>
  <c r="H97" i="9" s="1"/>
  <c r="E99" i="9"/>
  <c r="H99" i="9" s="1"/>
  <c r="E101" i="9"/>
  <c r="H101" i="9" s="1"/>
  <c r="E103" i="9"/>
  <c r="H103" i="9" s="1"/>
  <c r="E105" i="9"/>
  <c r="H105" i="9" s="1"/>
  <c r="E107" i="9"/>
  <c r="H107" i="9" s="1"/>
  <c r="E109" i="9"/>
  <c r="H109" i="9" s="1"/>
  <c r="E111" i="9"/>
  <c r="H111" i="9" s="1"/>
  <c r="E113" i="9"/>
  <c r="H113" i="9" s="1"/>
  <c r="E115" i="9"/>
  <c r="H115" i="9" s="1"/>
  <c r="E16" i="9"/>
  <c r="H16" i="9" s="1"/>
  <c r="D17" i="9"/>
  <c r="D18" i="9"/>
  <c r="E18" i="9" s="1"/>
  <c r="H18" i="9" s="1"/>
  <c r="D19" i="9"/>
  <c r="E19" i="9" s="1"/>
  <c r="H19" i="9" s="1"/>
  <c r="D20" i="9"/>
  <c r="E20" i="9" s="1"/>
  <c r="H20" i="9" s="1"/>
  <c r="D21" i="9"/>
  <c r="D22" i="9"/>
  <c r="E22" i="9" s="1"/>
  <c r="H22" i="9" s="1"/>
  <c r="D23" i="9"/>
  <c r="E23" i="9" s="1"/>
  <c r="H23" i="9" s="1"/>
  <c r="D24" i="9"/>
  <c r="E24" i="9" s="1"/>
  <c r="H24" i="9" s="1"/>
  <c r="D25" i="9"/>
  <c r="D26" i="9"/>
  <c r="E26" i="9" s="1"/>
  <c r="H26" i="9" s="1"/>
  <c r="D27" i="9"/>
  <c r="E27" i="9" s="1"/>
  <c r="H27" i="9" s="1"/>
  <c r="D28" i="9"/>
  <c r="E28" i="9" s="1"/>
  <c r="H28" i="9" s="1"/>
  <c r="D29" i="9"/>
  <c r="D30" i="9"/>
  <c r="E30" i="9" s="1"/>
  <c r="H30" i="9" s="1"/>
  <c r="D31" i="9"/>
  <c r="E31" i="9" s="1"/>
  <c r="H31" i="9" s="1"/>
  <c r="D32" i="9"/>
  <c r="E32" i="9" s="1"/>
  <c r="H32" i="9" s="1"/>
  <c r="D33" i="9"/>
  <c r="D34" i="9"/>
  <c r="E34" i="9" s="1"/>
  <c r="H34" i="9" s="1"/>
  <c r="D35" i="9"/>
  <c r="E35" i="9" s="1"/>
  <c r="H35" i="9" s="1"/>
  <c r="D36" i="9"/>
  <c r="E36" i="9" s="1"/>
  <c r="H36" i="9" s="1"/>
  <c r="D37" i="9"/>
  <c r="D38" i="9"/>
  <c r="E38" i="9" s="1"/>
  <c r="H38" i="9" s="1"/>
  <c r="D39" i="9"/>
  <c r="E39" i="9" s="1"/>
  <c r="H39" i="9" s="1"/>
  <c r="D40" i="9"/>
  <c r="E40" i="9" s="1"/>
  <c r="H40" i="9" s="1"/>
  <c r="D41" i="9"/>
  <c r="D42" i="9"/>
  <c r="E42" i="9" s="1"/>
  <c r="H42" i="9" s="1"/>
  <c r="D43" i="9"/>
  <c r="E43" i="9" s="1"/>
  <c r="H43" i="9" s="1"/>
  <c r="D44" i="9"/>
  <c r="E44" i="9" s="1"/>
  <c r="H44" i="9" s="1"/>
  <c r="D45" i="9"/>
  <c r="D46" i="9"/>
  <c r="E46" i="9" s="1"/>
  <c r="H46" i="9" s="1"/>
  <c r="D47" i="9"/>
  <c r="E47" i="9" s="1"/>
  <c r="H47" i="9" s="1"/>
  <c r="D48" i="9"/>
  <c r="E48" i="9" s="1"/>
  <c r="H48" i="9" s="1"/>
  <c r="D49" i="9"/>
  <c r="D50" i="9"/>
  <c r="E50" i="9" s="1"/>
  <c r="H50" i="9" s="1"/>
  <c r="D51" i="9"/>
  <c r="E51" i="9" s="1"/>
  <c r="H51" i="9" s="1"/>
  <c r="D52" i="9"/>
  <c r="E52" i="9" s="1"/>
  <c r="H52" i="9" s="1"/>
  <c r="D53" i="9"/>
  <c r="D54" i="9"/>
  <c r="E54" i="9" s="1"/>
  <c r="H54" i="9" s="1"/>
  <c r="D55" i="9"/>
  <c r="E55" i="9" s="1"/>
  <c r="H55" i="9" s="1"/>
  <c r="D56" i="9"/>
  <c r="E56" i="9" s="1"/>
  <c r="H56" i="9" s="1"/>
  <c r="D57" i="9"/>
  <c r="D58" i="9"/>
  <c r="E58" i="9" s="1"/>
  <c r="H58" i="9" s="1"/>
  <c r="D59" i="9"/>
  <c r="E59" i="9" s="1"/>
  <c r="H59" i="9" s="1"/>
  <c r="D60" i="9"/>
  <c r="E60" i="9" s="1"/>
  <c r="H60" i="9" s="1"/>
  <c r="D61" i="9"/>
  <c r="D62" i="9"/>
  <c r="E62" i="9" s="1"/>
  <c r="H62" i="9" s="1"/>
  <c r="D63" i="9"/>
  <c r="E63" i="9" s="1"/>
  <c r="H63" i="9" s="1"/>
  <c r="D64" i="9"/>
  <c r="E64" i="9" s="1"/>
  <c r="H64" i="9" s="1"/>
  <c r="D65" i="9"/>
  <c r="D66" i="9"/>
  <c r="E66" i="9" s="1"/>
  <c r="H66" i="9" s="1"/>
  <c r="D67" i="9"/>
  <c r="E67" i="9" s="1"/>
  <c r="H67" i="9" s="1"/>
  <c r="D68" i="9"/>
  <c r="E68" i="9" s="1"/>
  <c r="H68" i="9" s="1"/>
  <c r="D69" i="9"/>
  <c r="D70" i="9"/>
  <c r="E70" i="9" s="1"/>
  <c r="H70" i="9" s="1"/>
  <c r="D71" i="9"/>
  <c r="E71" i="9" s="1"/>
  <c r="H71" i="9" s="1"/>
  <c r="D72" i="9"/>
  <c r="E72" i="9" s="1"/>
  <c r="H72" i="9" s="1"/>
  <c r="D73" i="9"/>
  <c r="D74" i="9"/>
  <c r="E74" i="9" s="1"/>
  <c r="H74" i="9" s="1"/>
  <c r="D75" i="9"/>
  <c r="E75" i="9" s="1"/>
  <c r="H75" i="9" s="1"/>
  <c r="D76" i="9"/>
  <c r="E76" i="9" s="1"/>
  <c r="H76" i="9" s="1"/>
  <c r="D77" i="9"/>
  <c r="D78" i="9"/>
  <c r="E78" i="9" s="1"/>
  <c r="H78" i="9" s="1"/>
  <c r="D79" i="9"/>
  <c r="E79" i="9" s="1"/>
  <c r="H79" i="9" s="1"/>
  <c r="D80" i="9"/>
  <c r="E80" i="9" s="1"/>
  <c r="H80" i="9" s="1"/>
  <c r="D81" i="9"/>
  <c r="D82" i="9"/>
  <c r="E82" i="9" s="1"/>
  <c r="H82" i="9" s="1"/>
  <c r="D83" i="9"/>
  <c r="E83" i="9" s="1"/>
  <c r="H83" i="9" s="1"/>
  <c r="D84" i="9"/>
  <c r="E84" i="9" s="1"/>
  <c r="H84" i="9" s="1"/>
  <c r="D85" i="9"/>
  <c r="D86" i="9"/>
  <c r="E86" i="9" s="1"/>
  <c r="H86" i="9" s="1"/>
  <c r="D87" i="9"/>
  <c r="D88" i="9"/>
  <c r="E88" i="9" s="1"/>
  <c r="H88" i="9" s="1"/>
  <c r="D89" i="9"/>
  <c r="D90" i="9"/>
  <c r="E90" i="9" s="1"/>
  <c r="H90" i="9" s="1"/>
  <c r="D91" i="9"/>
  <c r="D92" i="9"/>
  <c r="E92" i="9" s="1"/>
  <c r="H92" i="9" s="1"/>
  <c r="D93" i="9"/>
  <c r="D94" i="9"/>
  <c r="E94" i="9" s="1"/>
  <c r="H94" i="9" s="1"/>
  <c r="D95" i="9"/>
  <c r="D96" i="9"/>
  <c r="E96" i="9" s="1"/>
  <c r="H96" i="9" s="1"/>
  <c r="D97" i="9"/>
  <c r="D98" i="9"/>
  <c r="E98" i="9" s="1"/>
  <c r="H98" i="9" s="1"/>
  <c r="D99" i="9"/>
  <c r="D100" i="9"/>
  <c r="E100" i="9" s="1"/>
  <c r="H100" i="9" s="1"/>
  <c r="D101" i="9"/>
  <c r="D102" i="9"/>
  <c r="E102" i="9" s="1"/>
  <c r="H102" i="9" s="1"/>
  <c r="D103" i="9"/>
  <c r="D104" i="9"/>
  <c r="E104" i="9" s="1"/>
  <c r="H104" i="9" s="1"/>
  <c r="D105" i="9"/>
  <c r="D106" i="9"/>
  <c r="E106" i="9" s="1"/>
  <c r="H106" i="9" s="1"/>
  <c r="D107" i="9"/>
  <c r="D108" i="9"/>
  <c r="E108" i="9" s="1"/>
  <c r="H108" i="9" s="1"/>
  <c r="D109" i="9"/>
  <c r="D110" i="9"/>
  <c r="E110" i="9" s="1"/>
  <c r="H110" i="9" s="1"/>
  <c r="D111" i="9"/>
  <c r="D112" i="9"/>
  <c r="E112" i="9" s="1"/>
  <c r="H112" i="9" s="1"/>
  <c r="D113" i="9"/>
  <c r="D114" i="9"/>
  <c r="E114" i="9" s="1"/>
  <c r="H114" i="9" s="1"/>
  <c r="D115" i="9"/>
  <c r="D116" i="9"/>
  <c r="E116" i="9" s="1"/>
  <c r="H116" i="9" s="1"/>
  <c r="D16" i="9"/>
  <c r="B6" i="11"/>
  <c r="B5" i="11"/>
  <c r="B4" i="11"/>
  <c r="B3" i="11"/>
  <c r="A16" i="2"/>
  <c r="B16" i="2"/>
  <c r="C16" i="2" s="1"/>
  <c r="A17" i="2"/>
  <c r="C15" i="2"/>
  <c r="C14" i="2"/>
  <c r="C13" i="2"/>
  <c r="C12" i="2"/>
  <c r="A15" i="2"/>
  <c r="B15" i="2" s="1"/>
  <c r="B12" i="2"/>
  <c r="B13" i="2"/>
  <c r="B14" i="2"/>
  <c r="B11" i="2"/>
  <c r="A13" i="2"/>
  <c r="A14" i="2"/>
  <c r="A12" i="2"/>
  <c r="B6" i="6"/>
  <c r="C6" i="6"/>
  <c r="D6" i="6"/>
  <c r="B7" i="6"/>
  <c r="C7" i="6"/>
  <c r="D7" i="6"/>
  <c r="B8" i="6"/>
  <c r="C8" i="6"/>
  <c r="D8" i="6"/>
  <c r="B9" i="6"/>
  <c r="C9" i="6"/>
  <c r="D9" i="6"/>
  <c r="B10" i="6"/>
  <c r="C10" i="6"/>
  <c r="D10" i="6"/>
  <c r="B11" i="6"/>
  <c r="C11" i="6"/>
  <c r="D11" i="6"/>
  <c r="B12" i="6"/>
  <c r="C12" i="6"/>
  <c r="D12" i="6"/>
  <c r="B13" i="6"/>
  <c r="C13" i="6"/>
  <c r="D13" i="6"/>
  <c r="B14" i="6"/>
  <c r="C14" i="6"/>
  <c r="D14" i="6"/>
  <c r="B15" i="6"/>
  <c r="C15" i="6"/>
  <c r="D15" i="6"/>
  <c r="B16" i="6"/>
  <c r="C16" i="6"/>
  <c r="D16" i="6"/>
  <c r="B17" i="6"/>
  <c r="C17" i="6"/>
  <c r="D17" i="6"/>
  <c r="B18" i="6"/>
  <c r="C18" i="6"/>
  <c r="D18" i="6"/>
  <c r="B19" i="6"/>
  <c r="C19" i="6"/>
  <c r="D19" i="6"/>
  <c r="B20" i="6"/>
  <c r="C20" i="6"/>
  <c r="D20" i="6"/>
  <c r="B21" i="6"/>
  <c r="C21" i="6"/>
  <c r="D21" i="6"/>
  <c r="B22" i="6"/>
  <c r="C22" i="6"/>
  <c r="D22" i="6"/>
  <c r="B23" i="6"/>
  <c r="C23" i="6"/>
  <c r="D23" i="6"/>
  <c r="B24" i="6"/>
  <c r="C24" i="6"/>
  <c r="D24" i="6"/>
  <c r="B5" i="6"/>
  <c r="G5" i="6" s="1"/>
  <c r="I5" i="6"/>
  <c r="D5" i="6"/>
  <c r="H5" i="6"/>
  <c r="C5" i="6"/>
  <c r="H14" i="4"/>
  <c r="I13" i="4"/>
  <c r="H13" i="4"/>
  <c r="I12" i="4"/>
  <c r="H12" i="4"/>
  <c r="G5" i="4"/>
  <c r="G6" i="4"/>
  <c r="G7" i="4"/>
  <c r="G8" i="4"/>
  <c r="G4" i="4"/>
  <c r="F5" i="4"/>
  <c r="F6" i="4"/>
  <c r="F7" i="4"/>
  <c r="F8" i="4"/>
  <c r="F4" i="4"/>
  <c r="E5" i="4"/>
  <c r="E6" i="4"/>
  <c r="E7" i="4"/>
  <c r="E8" i="4"/>
  <c r="E4" i="4"/>
  <c r="F10" i="8"/>
  <c r="F11" i="8"/>
  <c r="F12" i="8" s="1"/>
  <c r="F9" i="8"/>
  <c r="B17" i="2" l="1"/>
  <c r="C17" i="2" s="1"/>
  <c r="A18" i="2"/>
  <c r="C7" i="10"/>
  <c r="B7" i="10"/>
  <c r="D7" i="10" s="1"/>
  <c r="E7" i="10" l="1"/>
  <c r="A19" i="2"/>
  <c r="B18" i="2"/>
  <c r="C18" i="2" s="1"/>
  <c r="C16" i="9"/>
  <c r="C17" i="9" s="1"/>
  <c r="C18" i="9" s="1"/>
  <c r="C19" i="9" s="1"/>
  <c r="C20" i="9" s="1"/>
  <c r="C21" i="9" s="1"/>
  <c r="C22" i="9" s="1"/>
  <c r="C23" i="9" s="1"/>
  <c r="C24" i="9" s="1"/>
  <c r="C25" i="9" s="1"/>
  <c r="C26" i="9" s="1"/>
  <c r="C27" i="9" s="1"/>
  <c r="C28" i="9" s="1"/>
  <c r="C29" i="9" s="1"/>
  <c r="C30" i="9" s="1"/>
  <c r="C31" i="9" s="1"/>
  <c r="C32" i="9" s="1"/>
  <c r="C33" i="9" s="1"/>
  <c r="C34" i="9" s="1"/>
  <c r="C35" i="9" s="1"/>
  <c r="C36" i="9" s="1"/>
  <c r="C37" i="9" s="1"/>
  <c r="C38" i="9" s="1"/>
  <c r="C39" i="9" s="1"/>
  <c r="C40" i="9" s="1"/>
  <c r="C41" i="9" s="1"/>
  <c r="C42" i="9" s="1"/>
  <c r="C43" i="9" s="1"/>
  <c r="C44" i="9" s="1"/>
  <c r="C45" i="9" s="1"/>
  <c r="C46" i="9" s="1"/>
  <c r="C47" i="9" s="1"/>
  <c r="C48" i="9" s="1"/>
  <c r="C49" i="9" s="1"/>
  <c r="C50" i="9" s="1"/>
  <c r="C51" i="9" s="1"/>
  <c r="C52" i="9" s="1"/>
  <c r="C53" i="9" s="1"/>
  <c r="C54" i="9" s="1"/>
  <c r="C55" i="9" s="1"/>
  <c r="C56" i="9" s="1"/>
  <c r="C57" i="9" s="1"/>
  <c r="C58" i="9" s="1"/>
  <c r="C59" i="9" s="1"/>
  <c r="C60" i="9" s="1"/>
  <c r="C61" i="9" s="1"/>
  <c r="C62" i="9" s="1"/>
  <c r="C63" i="9" s="1"/>
  <c r="C64" i="9" s="1"/>
  <c r="C65" i="9" s="1"/>
  <c r="C66" i="9" s="1"/>
  <c r="C67" i="9" s="1"/>
  <c r="C68" i="9" s="1"/>
  <c r="C69" i="9" s="1"/>
  <c r="C70" i="9" s="1"/>
  <c r="C71" i="9" s="1"/>
  <c r="C72" i="9" s="1"/>
  <c r="C73" i="9" s="1"/>
  <c r="C74" i="9" s="1"/>
  <c r="C75" i="9" s="1"/>
  <c r="C76" i="9" s="1"/>
  <c r="C77" i="9" s="1"/>
  <c r="C78" i="9" s="1"/>
  <c r="C79" i="9" s="1"/>
  <c r="C80" i="9" s="1"/>
  <c r="C81" i="9" s="1"/>
  <c r="C82" i="9" s="1"/>
  <c r="C83" i="9" s="1"/>
  <c r="C84" i="9" s="1"/>
  <c r="C85" i="9" s="1"/>
  <c r="C86" i="9" s="1"/>
  <c r="C87" i="9" s="1"/>
  <c r="C88" i="9" s="1"/>
  <c r="C89" i="9" s="1"/>
  <c r="C90" i="9" s="1"/>
  <c r="C91" i="9" s="1"/>
  <c r="C92" i="9" s="1"/>
  <c r="C93" i="9" s="1"/>
  <c r="C94" i="9" s="1"/>
  <c r="C95" i="9" s="1"/>
  <c r="C96" i="9" s="1"/>
  <c r="C97" i="9" s="1"/>
  <c r="C98" i="9" s="1"/>
  <c r="C99" i="9" s="1"/>
  <c r="C100" i="9" s="1"/>
  <c r="C101" i="9" s="1"/>
  <c r="C102" i="9" s="1"/>
  <c r="C103" i="9" s="1"/>
  <c r="C104" i="9" s="1"/>
  <c r="C105" i="9" s="1"/>
  <c r="C106" i="9" s="1"/>
  <c r="C107" i="9" s="1"/>
  <c r="C108" i="9" s="1"/>
  <c r="C109" i="9" s="1"/>
  <c r="C110" i="9" s="1"/>
  <c r="C111" i="9" s="1"/>
  <c r="C112" i="9" s="1"/>
  <c r="C113" i="9" s="1"/>
  <c r="C114" i="9" s="1"/>
  <c r="C115" i="9" s="1"/>
  <c r="C116" i="9" s="1"/>
  <c r="B19" i="2" l="1"/>
  <c r="C19" i="2" s="1"/>
  <c r="A20" i="2"/>
  <c r="C11" i="2"/>
  <c r="B20" i="2" l="1"/>
  <c r="C20" i="2" s="1"/>
  <c r="A21" i="2"/>
  <c r="B21" i="2" l="1"/>
  <c r="C21" i="2" s="1"/>
  <c r="A22" i="2"/>
  <c r="A23" i="2" l="1"/>
  <c r="B22" i="2"/>
  <c r="C22" i="2" s="1"/>
  <c r="B23" i="2" l="1"/>
  <c r="C23" i="2" s="1"/>
  <c r="A24" i="2"/>
  <c r="B24" i="2" l="1"/>
  <c r="C24" i="2" s="1"/>
  <c r="A25" i="2"/>
  <c r="B25" i="2" l="1"/>
  <c r="C25" i="2" s="1"/>
  <c r="A26" i="2"/>
  <c r="A27" i="2" l="1"/>
  <c r="B26" i="2"/>
  <c r="C26" i="2" s="1"/>
  <c r="B27" i="2" l="1"/>
  <c r="C27" i="2" s="1"/>
  <c r="A28" i="2"/>
  <c r="B28" i="2" l="1"/>
  <c r="C28" i="2" s="1"/>
  <c r="A29" i="2"/>
  <c r="B29" i="2" l="1"/>
  <c r="C29" i="2" s="1"/>
  <c r="A30" i="2"/>
  <c r="A31" i="2" l="1"/>
  <c r="B30" i="2"/>
  <c r="C30" i="2" s="1"/>
  <c r="B31" i="2" l="1"/>
  <c r="C31" i="2" s="1"/>
  <c r="A32" i="2"/>
  <c r="B32" i="2" l="1"/>
  <c r="C32" i="2" s="1"/>
  <c r="A33" i="2"/>
  <c r="B33" i="2" l="1"/>
  <c r="C33" i="2" s="1"/>
  <c r="A34" i="2"/>
  <c r="A35" i="2" l="1"/>
  <c r="B34" i="2"/>
  <c r="C34" i="2" s="1"/>
  <c r="B35" i="2" l="1"/>
  <c r="C35" i="2" s="1"/>
  <c r="A36" i="2"/>
  <c r="B36" i="2" l="1"/>
  <c r="C36" i="2" s="1"/>
  <c r="A37" i="2"/>
  <c r="B37" i="2" l="1"/>
  <c r="C37" i="2" s="1"/>
  <c r="A38" i="2"/>
  <c r="A39" i="2" l="1"/>
  <c r="B38" i="2"/>
  <c r="C38" i="2" s="1"/>
  <c r="B39" i="2" l="1"/>
  <c r="C39" i="2" s="1"/>
  <c r="A40" i="2"/>
  <c r="B40" i="2" l="1"/>
  <c r="C40" i="2" s="1"/>
  <c r="A41" i="2"/>
  <c r="B41" i="2" l="1"/>
  <c r="C41" i="2" s="1"/>
  <c r="A42" i="2"/>
  <c r="A43" i="2" l="1"/>
  <c r="B42" i="2"/>
  <c r="C42" i="2" s="1"/>
  <c r="B43" i="2" l="1"/>
  <c r="C43" i="2" s="1"/>
  <c r="A44" i="2"/>
  <c r="B44" i="2" l="1"/>
  <c r="C44" i="2" s="1"/>
  <c r="A45" i="2"/>
  <c r="B45" i="2" l="1"/>
  <c r="C45" i="2" s="1"/>
  <c r="A46" i="2"/>
  <c r="A47" i="2" l="1"/>
  <c r="B46" i="2"/>
  <c r="C46" i="2" s="1"/>
  <c r="B47" i="2" l="1"/>
  <c r="C47" i="2" s="1"/>
  <c r="A48" i="2"/>
  <c r="B48" i="2" l="1"/>
  <c r="C48" i="2" s="1"/>
  <c r="A49" i="2"/>
  <c r="B49" i="2" l="1"/>
  <c r="C49" i="2" s="1"/>
  <c r="A50" i="2"/>
  <c r="A51" i="2" l="1"/>
  <c r="B50" i="2"/>
  <c r="C50" i="2" s="1"/>
  <c r="B51" i="2" l="1"/>
  <c r="C51" i="2" s="1"/>
  <c r="A52" i="2"/>
  <c r="B52" i="2" l="1"/>
  <c r="C52" i="2" s="1"/>
  <c r="A53" i="2"/>
  <c r="B53" i="2" l="1"/>
  <c r="C53" i="2" s="1"/>
  <c r="A54" i="2"/>
  <c r="A55" i="2" l="1"/>
  <c r="B54" i="2"/>
  <c r="C54" i="2" s="1"/>
  <c r="B55" i="2" l="1"/>
  <c r="C55" i="2" s="1"/>
  <c r="A56" i="2"/>
  <c r="B56" i="2" l="1"/>
  <c r="C56" i="2" s="1"/>
  <c r="A57" i="2"/>
  <c r="B57" i="2" l="1"/>
  <c r="C57" i="2" s="1"/>
  <c r="A58" i="2"/>
  <c r="A59" i="2" l="1"/>
  <c r="B58" i="2"/>
  <c r="C58" i="2" s="1"/>
  <c r="B59" i="2" l="1"/>
  <c r="C59" i="2" s="1"/>
  <c r="A60" i="2"/>
  <c r="B60" i="2" l="1"/>
  <c r="C60" i="2" s="1"/>
  <c r="A61" i="2"/>
  <c r="B61" i="2" l="1"/>
  <c r="C61" i="2" s="1"/>
  <c r="A62" i="2"/>
  <c r="A63" i="2" l="1"/>
  <c r="B62" i="2"/>
  <c r="C62" i="2" s="1"/>
  <c r="B63" i="2" l="1"/>
  <c r="C63" i="2" s="1"/>
  <c r="A64" i="2"/>
  <c r="B64" i="2" l="1"/>
  <c r="C64" i="2" s="1"/>
  <c r="A65" i="2"/>
  <c r="B65" i="2" l="1"/>
  <c r="C65" i="2" s="1"/>
  <c r="A66" i="2"/>
  <c r="A67" i="2" l="1"/>
  <c r="B66" i="2"/>
  <c r="C66" i="2" s="1"/>
  <c r="B67" i="2" l="1"/>
  <c r="C67" i="2" s="1"/>
  <c r="A68" i="2"/>
  <c r="B68" i="2" l="1"/>
  <c r="C68" i="2" s="1"/>
  <c r="A69" i="2"/>
  <c r="B69" i="2" l="1"/>
  <c r="C69" i="2" s="1"/>
  <c r="A70" i="2"/>
  <c r="A71" i="2" l="1"/>
  <c r="B70" i="2"/>
  <c r="C70" i="2" s="1"/>
  <c r="B71" i="2" l="1"/>
  <c r="C71" i="2" s="1"/>
  <c r="A72" i="2"/>
  <c r="B72" i="2" l="1"/>
  <c r="C72" i="2" s="1"/>
  <c r="A73" i="2"/>
  <c r="B73" i="2" l="1"/>
  <c r="C73" i="2" s="1"/>
  <c r="A74" i="2"/>
  <c r="B74" i="2" l="1"/>
  <c r="C74" i="2" s="1"/>
  <c r="A75" i="2"/>
  <c r="B75" i="2" l="1"/>
  <c r="C75" i="2" s="1"/>
  <c r="A76" i="2"/>
  <c r="A77" i="2" l="1"/>
  <c r="B76" i="2"/>
  <c r="C76" i="2" s="1"/>
  <c r="B77" i="2" l="1"/>
  <c r="C77" i="2" s="1"/>
  <c r="A78" i="2"/>
  <c r="B78" i="2" l="1"/>
  <c r="C78" i="2" s="1"/>
  <c r="A79" i="2"/>
  <c r="B79" i="2" l="1"/>
  <c r="C79" i="2" s="1"/>
  <c r="A80" i="2"/>
  <c r="A81" i="2" l="1"/>
  <c r="B80" i="2"/>
  <c r="C80" i="2" s="1"/>
  <c r="B81" i="2" l="1"/>
  <c r="C81" i="2" s="1"/>
  <c r="A82" i="2"/>
  <c r="B82" i="2" l="1"/>
  <c r="C82" i="2" s="1"/>
  <c r="A83" i="2"/>
  <c r="B83" i="2" l="1"/>
  <c r="C83" i="2" s="1"/>
  <c r="A84" i="2"/>
  <c r="A85" i="2" l="1"/>
  <c r="B84" i="2"/>
  <c r="C84" i="2" s="1"/>
  <c r="B85" i="2" l="1"/>
  <c r="C85" i="2" s="1"/>
  <c r="A86" i="2"/>
  <c r="B86" i="2" l="1"/>
  <c r="C86" i="2" s="1"/>
  <c r="A87" i="2"/>
  <c r="B87" i="2" l="1"/>
  <c r="C87" i="2" s="1"/>
  <c r="A88" i="2"/>
  <c r="A89" i="2" l="1"/>
  <c r="B88" i="2"/>
  <c r="C88" i="2" s="1"/>
  <c r="B89" i="2" l="1"/>
  <c r="C89" i="2" s="1"/>
  <c r="A90" i="2"/>
  <c r="B90" i="2" l="1"/>
  <c r="C90" i="2" s="1"/>
  <c r="A91" i="2"/>
  <c r="B91" i="2" l="1"/>
  <c r="C91" i="2" s="1"/>
  <c r="A92" i="2"/>
  <c r="A93" i="2" l="1"/>
  <c r="B92" i="2"/>
  <c r="C92" i="2" s="1"/>
  <c r="B93" i="2" l="1"/>
  <c r="C93" i="2" s="1"/>
  <c r="A94" i="2"/>
  <c r="B94" i="2" l="1"/>
  <c r="C94" i="2" s="1"/>
  <c r="A95" i="2"/>
  <c r="B95" i="2" l="1"/>
  <c r="C95" i="2" s="1"/>
  <c r="A96" i="2"/>
  <c r="A97" i="2" l="1"/>
  <c r="B96" i="2"/>
  <c r="C96" i="2" s="1"/>
  <c r="B97" i="2" l="1"/>
  <c r="C97" i="2" s="1"/>
  <c r="A98" i="2"/>
  <c r="B98" i="2" l="1"/>
  <c r="C98" i="2" s="1"/>
  <c r="A99" i="2"/>
  <c r="B99" i="2" l="1"/>
  <c r="C99" i="2" s="1"/>
  <c r="A100" i="2"/>
  <c r="A101" i="2" l="1"/>
  <c r="B100" i="2"/>
  <c r="C100" i="2" s="1"/>
  <c r="B101" i="2" l="1"/>
  <c r="C101" i="2" s="1"/>
  <c r="A102" i="2"/>
  <c r="B102" i="2" l="1"/>
  <c r="C102" i="2" s="1"/>
  <c r="A103" i="2"/>
  <c r="B103" i="2" l="1"/>
  <c r="C103" i="2" s="1"/>
  <c r="A104" i="2"/>
  <c r="B104" i="2" l="1"/>
  <c r="C104" i="2" s="1"/>
  <c r="A105" i="2"/>
  <c r="B105" i="2" l="1"/>
  <c r="C105" i="2" s="1"/>
  <c r="A106" i="2"/>
  <c r="B106" i="2" l="1"/>
  <c r="C106" i="2" s="1"/>
  <c r="A107" i="2"/>
  <c r="B107" i="2" l="1"/>
  <c r="C107" i="2" s="1"/>
  <c r="A108" i="2"/>
  <c r="B108" i="2" l="1"/>
  <c r="C108" i="2" s="1"/>
  <c r="A109" i="2"/>
  <c r="B109" i="2" l="1"/>
  <c r="C109" i="2" s="1"/>
  <c r="A110" i="2"/>
  <c r="B110" i="2" s="1"/>
  <c r="C110" i="2" s="1"/>
</calcChain>
</file>

<file path=xl/comments1.xml><?xml version="1.0" encoding="utf-8"?>
<comments xmlns="http://schemas.openxmlformats.org/spreadsheetml/2006/main">
  <authors>
    <author>Nicole Francis</author>
  </authors>
  <commentList>
    <comment ref="B11" authorId="0" shapeId="0">
      <text>
        <r>
          <rPr>
            <sz val="8"/>
            <color indexed="81"/>
            <rFont val="Tahoma"/>
            <family val="2"/>
          </rPr>
          <t xml:space="preserve">This cell has a </t>
        </r>
        <r>
          <rPr>
            <b/>
            <sz val="8"/>
            <color indexed="81"/>
            <rFont val="Tahoma"/>
            <family val="2"/>
          </rPr>
          <t>relative reference</t>
        </r>
        <r>
          <rPr>
            <sz val="8"/>
            <color indexed="81"/>
            <rFont val="Tahoma"/>
            <family val="2"/>
          </rPr>
          <t xml:space="preserve"> to the cell A11 and an </t>
        </r>
        <r>
          <rPr>
            <b/>
            <sz val="8"/>
            <color indexed="81"/>
            <rFont val="Tahoma"/>
            <family val="2"/>
          </rPr>
          <t>absolute reference</t>
        </r>
        <r>
          <rPr>
            <sz val="8"/>
            <color indexed="81"/>
            <rFont val="Tahoma"/>
            <family val="2"/>
          </rPr>
          <t xml:space="preserve"> to the cell B7.</t>
        </r>
      </text>
    </comment>
  </commentList>
</comments>
</file>

<file path=xl/sharedStrings.xml><?xml version="1.0" encoding="utf-8"?>
<sst xmlns="http://schemas.openxmlformats.org/spreadsheetml/2006/main" count="77" uniqueCount="73">
  <si>
    <t>Practice with Built in Functions</t>
  </si>
  <si>
    <t>Cost</t>
  </si>
  <si>
    <t>Total Cost</t>
  </si>
  <si>
    <t>Parameters:</t>
  </si>
  <si>
    <t>Practice with Parameters, Increments, &amp; References</t>
  </si>
  <si>
    <t>Practice with Round</t>
  </si>
  <si>
    <t>Original Number</t>
  </si>
  <si>
    <t>Arithmentic in Excel</t>
  </si>
  <si>
    <t>Date</t>
  </si>
  <si>
    <t>Check Number</t>
  </si>
  <si>
    <t>Description</t>
  </si>
  <si>
    <t>Amount</t>
  </si>
  <si>
    <t>Protractors R US</t>
  </si>
  <si>
    <t>Dues</t>
  </si>
  <si>
    <t>Calculator Castles</t>
  </si>
  <si>
    <t>Balance</t>
  </si>
  <si>
    <t>Starting</t>
  </si>
  <si>
    <t>Here is a basic accounting example, this is the checkbook register for the Math Club</t>
  </si>
  <si>
    <t>Nifty Nerds Contest Award</t>
  </si>
  <si>
    <t>Dogs Name</t>
  </si>
  <si>
    <t>Rover</t>
  </si>
  <si>
    <t>Flaco</t>
  </si>
  <si>
    <t>Husky Hound</t>
  </si>
  <si>
    <t>Sandy</t>
  </si>
  <si>
    <t>Jett</t>
  </si>
  <si>
    <t>Jump 1</t>
  </si>
  <si>
    <t>Jump 2</t>
  </si>
  <si>
    <t>Jump 3</t>
  </si>
  <si>
    <t xml:space="preserve"> Best Jump</t>
  </si>
  <si>
    <t>Worst Jump</t>
  </si>
  <si>
    <t>Total Distance Jumped</t>
  </si>
  <si>
    <t>Best Jump Overall</t>
  </si>
  <si>
    <t>Worst Jump Overall</t>
  </si>
  <si>
    <t>Total Distance</t>
  </si>
  <si>
    <t>Cost per Gallon</t>
  </si>
  <si>
    <t>Gallons Purchased</t>
  </si>
  <si>
    <t>Water Cost</t>
  </si>
  <si>
    <t>Delivery</t>
  </si>
  <si>
    <t>It costs $10 to have water delivered to your office plus an additional $1.50 per gallon.</t>
  </si>
  <si>
    <r>
      <rPr>
        <b/>
        <sz val="10"/>
        <color theme="1"/>
        <rFont val="Arial"/>
        <family val="2"/>
      </rPr>
      <t>Format</t>
    </r>
    <r>
      <rPr>
        <sz val="10"/>
        <color theme="1"/>
        <rFont val="Arial"/>
        <family val="2"/>
      </rPr>
      <t xml:space="preserve"> to show 1 decimal place, don't change the number</t>
    </r>
  </si>
  <si>
    <r>
      <rPr>
        <b/>
        <sz val="10"/>
        <color theme="1"/>
        <rFont val="Arial"/>
        <family val="2"/>
      </rPr>
      <t>Round</t>
    </r>
    <r>
      <rPr>
        <sz val="10"/>
        <color theme="1"/>
        <rFont val="Arial"/>
        <family val="2"/>
      </rPr>
      <t xml:space="preserve"> to the nearest hundredth</t>
    </r>
  </si>
  <si>
    <r>
      <rPr>
        <b/>
        <sz val="10"/>
        <color theme="1"/>
        <rFont val="Arial"/>
        <family val="2"/>
      </rPr>
      <t xml:space="preserve">Round </t>
    </r>
    <r>
      <rPr>
        <sz val="10"/>
        <color theme="1"/>
        <rFont val="Arial"/>
        <family val="2"/>
      </rPr>
      <t>to the nearest whole number</t>
    </r>
  </si>
  <si>
    <t>Cost for Eggs</t>
  </si>
  <si>
    <t>Number of Children</t>
  </si>
  <si>
    <t>City Park is planning their annual easter egg hunt.The amount of eggs need to hide at the City Park's annual Easter Egg hunt depends on the number of kids who sign up.</t>
  </si>
  <si>
    <t xml:space="preserve">The would like 68% of the children to find a choclate. </t>
  </si>
  <si>
    <t>Make it interactive with respect to number of eggs per child, cost of the eggs, cost of the bunnies, and percent of total children they are buying bunnies for.</t>
  </si>
  <si>
    <t>Eggs Per Child</t>
  </si>
  <si>
    <t>Cost of an Egg</t>
  </si>
  <si>
    <t>Cost of a Bunny</t>
  </si>
  <si>
    <t>They figure that you need to hide 8 eggs for every child.  Each egg costs $0.25.  They also figure that they need to hide chocolate bunnies which cost $2.50.</t>
  </si>
  <si>
    <t>Percent of Bunnies</t>
  </si>
  <si>
    <r>
      <t xml:space="preserve">Make a </t>
    </r>
    <r>
      <rPr>
        <b/>
        <sz val="10"/>
        <color theme="1"/>
        <rFont val="Arial"/>
        <family val="2"/>
      </rPr>
      <t>interactive</t>
    </r>
    <r>
      <rPr>
        <sz val="10"/>
        <color theme="1"/>
        <rFont val="Arial"/>
        <family val="2"/>
      </rPr>
      <t xml:space="preserve"> table to help City Park figure out how many eggs and bunnies they need to buy based on the number of children.</t>
    </r>
  </si>
  <si>
    <t>Cost for Bunnies</t>
  </si>
  <si>
    <t>Total Eggs</t>
  </si>
  <si>
    <t>Total Bunnies</t>
  </si>
  <si>
    <t>sales tax rate</t>
  </si>
  <si>
    <t>tipping rate</t>
  </si>
  <si>
    <t>total</t>
  </si>
  <si>
    <t>price of meal</t>
  </si>
  <si>
    <t>sales tax</t>
  </si>
  <si>
    <t>tip</t>
  </si>
  <si>
    <t>without tip</t>
  </si>
  <si>
    <t>including tip</t>
  </si>
  <si>
    <t>Shortbread</t>
  </si>
  <si>
    <t>Butter</t>
  </si>
  <si>
    <t>Sugar</t>
  </si>
  <si>
    <t>Vanilla</t>
  </si>
  <si>
    <t>Flour</t>
  </si>
  <si>
    <t>cup</t>
  </si>
  <si>
    <t>teaspoon</t>
  </si>
  <si>
    <t>Yield</t>
  </si>
  <si>
    <t>Dozen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</si>
</sst>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_);[Red]\(&quot;$&quot;#,##0\)"/>
    <numFmt numFmtId="8" formatCode="&quot;$&quot;#,##0.00_);[Red]\(&quot;$&quot;#,##0.00\)"/>
    <numFmt numFmtId="44" formatCode="_(&quot;$&quot;* #,##0.00_);_(&quot;$&quot;* \(#,##0.00\);_(&quot;$&quot;* &quot;-&quot;??_);_(@_)"/>
    <numFmt numFmtId="164" formatCode="&quot;$&quot;#,##0.00"/>
    <numFmt numFmtId="171" formatCode="0.0"/>
  </numFmts>
  <fonts count="7">
    <font>
      <sz val="10"/>
      <color theme="1"/>
      <name val="Arial"/>
      <family val="2"/>
    </font>
    <font>
      <sz val="20"/>
      <color theme="1"/>
      <name val="Arial"/>
      <family val="2"/>
    </font>
    <font>
      <sz val="8"/>
      <color indexed="81"/>
      <name val="Tahoma"/>
      <family val="2"/>
    </font>
    <font>
      <b/>
      <sz val="8"/>
      <color indexed="81"/>
      <name val="Tahoma"/>
      <family val="2"/>
    </font>
    <font>
      <sz val="9"/>
      <name val="Geneva"/>
    </font>
    <font>
      <b/>
      <sz val="10"/>
      <color theme="1"/>
      <name val="Arial"/>
      <family val="2"/>
    </font>
    <font>
      <sz val="10"/>
      <color theme="1"/>
      <name val="Arial"/>
      <family val="2"/>
    </font>
  </fonts>
  <fills count="9">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indexed="45"/>
        <bgColor indexed="64"/>
      </patternFill>
    </fill>
    <fill>
      <patternFill patternType="solid">
        <fgColor theme="8"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4">
    <xf numFmtId="0" fontId="0" fillId="0" borderId="0"/>
    <xf numFmtId="0" fontId="4" fillId="0" borderId="0"/>
    <xf numFmtId="44" fontId="4" fillId="0" borderId="0" applyFont="0" applyFill="0" applyBorder="0" applyAlignment="0" applyProtection="0"/>
    <xf numFmtId="9" fontId="6" fillId="0" borderId="0" applyFont="0" applyFill="0" applyBorder="0" applyAlignment="0" applyProtection="0"/>
  </cellStyleXfs>
  <cellXfs count="74">
    <xf numFmtId="0" fontId="0" fillId="0" borderId="0" xfId="0"/>
    <xf numFmtId="0" fontId="0" fillId="0" borderId="5" xfId="0" applyBorder="1"/>
    <xf numFmtId="0" fontId="0" fillId="0" borderId="7" xfId="0" applyBorder="1"/>
    <xf numFmtId="0" fontId="0" fillId="0" borderId="8" xfId="0" applyBorder="1"/>
    <xf numFmtId="0" fontId="1" fillId="2" borderId="2" xfId="0" applyFont="1" applyFill="1" applyBorder="1"/>
    <xf numFmtId="0" fontId="0" fillId="2" borderId="3" xfId="0" applyFill="1" applyBorder="1"/>
    <xf numFmtId="0" fontId="0" fillId="2" borderId="4" xfId="0" applyFill="1" applyBorder="1"/>
    <xf numFmtId="0" fontId="0" fillId="0" borderId="10" xfId="0" applyBorder="1"/>
    <xf numFmtId="0" fontId="0" fillId="2" borderId="10" xfId="0" applyFill="1" applyBorder="1"/>
    <xf numFmtId="0" fontId="0" fillId="0" borderId="9" xfId="0" applyBorder="1"/>
    <xf numFmtId="0" fontId="0" fillId="0" borderId="11" xfId="0" applyBorder="1"/>
    <xf numFmtId="0" fontId="0" fillId="0" borderId="13" xfId="0" applyBorder="1"/>
    <xf numFmtId="164" fontId="0" fillId="0" borderId="0" xfId="0" applyNumberFormat="1"/>
    <xf numFmtId="0" fontId="0" fillId="0" borderId="2" xfId="0" applyBorder="1" applyAlignment="1">
      <alignment wrapText="1"/>
    </xf>
    <xf numFmtId="0" fontId="0" fillId="0" borderId="4" xfId="0" applyBorder="1" applyAlignment="1">
      <alignment wrapText="1"/>
    </xf>
    <xf numFmtId="0" fontId="0" fillId="0" borderId="1" xfId="0" applyBorder="1"/>
    <xf numFmtId="0" fontId="0" fillId="0" borderId="1" xfId="0" applyBorder="1" applyAlignment="1">
      <alignment wrapText="1"/>
    </xf>
    <xf numFmtId="14" fontId="0" fillId="0" borderId="8" xfId="0" applyNumberFormat="1" applyBorder="1"/>
    <xf numFmtId="14" fontId="0" fillId="0" borderId="16" xfId="0" applyNumberFormat="1" applyBorder="1"/>
    <xf numFmtId="0" fontId="0" fillId="0" borderId="16" xfId="0" applyBorder="1"/>
    <xf numFmtId="0" fontId="0" fillId="0" borderId="3" xfId="0" applyBorder="1"/>
    <xf numFmtId="0" fontId="0" fillId="0" borderId="4" xfId="0" applyBorder="1"/>
    <xf numFmtId="6" fontId="0" fillId="0" borderId="7" xfId="0" applyNumberFormat="1" applyBorder="1"/>
    <xf numFmtId="8" fontId="0" fillId="0" borderId="8" xfId="0" applyNumberFormat="1" applyBorder="1"/>
    <xf numFmtId="6" fontId="0" fillId="0" borderId="8" xfId="0" applyNumberFormat="1" applyBorder="1"/>
    <xf numFmtId="6" fontId="0" fillId="0" borderId="16" xfId="0" applyNumberFormat="1" applyBorder="1"/>
    <xf numFmtId="0" fontId="0" fillId="3" borderId="7" xfId="0" applyFill="1" applyBorder="1"/>
    <xf numFmtId="0" fontId="0" fillId="3" borderId="8" xfId="0" applyFill="1" applyBorder="1"/>
    <xf numFmtId="0" fontId="0" fillId="3" borderId="16" xfId="0" applyFill="1" applyBorder="1"/>
    <xf numFmtId="6" fontId="0" fillId="5" borderId="1" xfId="0" applyNumberFormat="1" applyFill="1" applyBorder="1"/>
    <xf numFmtId="0" fontId="0" fillId="6" borderId="1" xfId="0" applyFill="1" applyBorder="1"/>
    <xf numFmtId="0" fontId="0" fillId="6" borderId="4" xfId="0" applyFill="1" applyBorder="1"/>
    <xf numFmtId="0" fontId="0" fillId="0" borderId="19" xfId="0" applyBorder="1"/>
    <xf numFmtId="0" fontId="0" fillId="0" borderId="6" xfId="0" applyBorder="1"/>
    <xf numFmtId="0" fontId="0" fillId="3" borderId="20" xfId="0" applyFill="1" applyBorder="1"/>
    <xf numFmtId="0" fontId="0" fillId="2" borderId="1" xfId="0" applyFill="1" applyBorder="1"/>
    <xf numFmtId="0" fontId="0" fillId="4" borderId="1" xfId="0" applyFill="1" applyBorder="1"/>
    <xf numFmtId="0" fontId="0" fillId="4" borderId="11" xfId="0" applyFill="1" applyBorder="1"/>
    <xf numFmtId="0" fontId="0" fillId="4" borderId="21" xfId="0" applyFill="1" applyBorder="1"/>
    <xf numFmtId="0" fontId="0" fillId="4" borderId="12" xfId="0" applyFill="1" applyBorder="1"/>
    <xf numFmtId="0" fontId="0" fillId="4" borderId="22" xfId="0" applyFill="1" applyBorder="1"/>
    <xf numFmtId="0" fontId="0" fillId="4" borderId="0" xfId="0" applyFill="1" applyBorder="1"/>
    <xf numFmtId="0" fontId="0" fillId="4" borderId="23" xfId="0" applyFill="1" applyBorder="1"/>
    <xf numFmtId="0" fontId="0" fillId="4" borderId="13" xfId="0" applyFill="1" applyBorder="1"/>
    <xf numFmtId="0" fontId="0" fillId="4" borderId="15" xfId="0" applyFill="1" applyBorder="1"/>
    <xf numFmtId="0" fontId="0" fillId="4" borderId="14" xfId="0" applyFill="1" applyBorder="1"/>
    <xf numFmtId="0" fontId="4" fillId="0" borderId="0" xfId="1"/>
    <xf numFmtId="0" fontId="4" fillId="0" borderId="24" xfId="1" applyBorder="1"/>
    <xf numFmtId="10" fontId="4" fillId="7" borderId="25" xfId="1" applyNumberFormat="1" applyFill="1" applyBorder="1"/>
    <xf numFmtId="0" fontId="4" fillId="0" borderId="26" xfId="1" applyBorder="1"/>
    <xf numFmtId="9" fontId="4" fillId="7" borderId="27" xfId="1" applyNumberFormat="1" applyFill="1" applyBorder="1"/>
    <xf numFmtId="0" fontId="4" fillId="0" borderId="28" xfId="1" applyBorder="1"/>
    <xf numFmtId="0" fontId="4" fillId="0" borderId="30" xfId="1" applyBorder="1"/>
    <xf numFmtId="0" fontId="4" fillId="0" borderId="29" xfId="1" applyBorder="1"/>
    <xf numFmtId="0" fontId="4" fillId="0" borderId="31" xfId="1" applyBorder="1"/>
    <xf numFmtId="0" fontId="4" fillId="0" borderId="32" xfId="1" applyBorder="1"/>
    <xf numFmtId="44" fontId="4" fillId="7" borderId="13" xfId="2" applyFill="1" applyBorder="1"/>
    <xf numFmtId="44" fontId="4" fillId="0" borderId="15" xfId="2" applyBorder="1"/>
    <xf numFmtId="44" fontId="4" fillId="0" borderId="14" xfId="2" applyBorder="1"/>
    <xf numFmtId="44" fontId="4" fillId="0" borderId="13" xfId="2" applyBorder="1"/>
    <xf numFmtId="0" fontId="0" fillId="6" borderId="0" xfId="0" applyFill="1"/>
    <xf numFmtId="0" fontId="0" fillId="0" borderId="2" xfId="0" applyBorder="1" applyAlignment="1">
      <alignment horizontal="center"/>
    </xf>
    <xf numFmtId="0" fontId="0" fillId="0" borderId="4" xfId="0" applyBorder="1" applyAlignment="1">
      <alignment horizontal="center"/>
    </xf>
    <xf numFmtId="0" fontId="4" fillId="0" borderId="28" xfId="1" applyBorder="1" applyAlignment="1">
      <alignment horizontal="center"/>
    </xf>
    <xf numFmtId="0" fontId="4" fillId="0" borderId="29" xfId="1" applyBorder="1" applyAlignment="1">
      <alignment horizontal="center"/>
    </xf>
    <xf numFmtId="6" fontId="0" fillId="3" borderId="7" xfId="0" applyNumberFormat="1" applyFill="1" applyBorder="1"/>
    <xf numFmtId="8" fontId="0" fillId="3" borderId="8" xfId="0" applyNumberFormat="1" applyFill="1" applyBorder="1"/>
    <xf numFmtId="171" fontId="0" fillId="3" borderId="7" xfId="0" applyNumberFormat="1" applyFill="1" applyBorder="1"/>
    <xf numFmtId="164" fontId="0" fillId="8" borderId="17" xfId="0" applyNumberFormat="1" applyFill="1" applyBorder="1"/>
    <xf numFmtId="164" fontId="0" fillId="8" borderId="18" xfId="0" applyNumberFormat="1" applyFill="1" applyBorder="1"/>
    <xf numFmtId="9" fontId="0" fillId="2" borderId="1" xfId="3" applyFont="1" applyFill="1" applyBorder="1"/>
    <xf numFmtId="164" fontId="0" fillId="0" borderId="1" xfId="0" applyNumberFormat="1" applyBorder="1"/>
    <xf numFmtId="0" fontId="0" fillId="4" borderId="1" xfId="0" applyFill="1" applyBorder="1" applyAlignment="1">
      <alignment wrapText="1"/>
    </xf>
    <xf numFmtId="164" fontId="0" fillId="2" borderId="1" xfId="0" applyNumberFormat="1" applyFill="1" applyBorder="1"/>
  </cellXfs>
  <cellStyles count="4">
    <cellStyle name="Currency 2" xfId="2"/>
    <cellStyle name="Normal" xfId="0" builtinId="0"/>
    <cellStyle name="Normal 2" xfId="1"/>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12"/>
  <sheetViews>
    <sheetView tabSelected="1" topLeftCell="E1" zoomScale="160" zoomScaleNormal="160" workbookViewId="0">
      <selection activeCell="F9" sqref="F9"/>
    </sheetView>
  </sheetViews>
  <sheetFormatPr defaultRowHeight="12.75"/>
  <cols>
    <col min="3" max="3" width="13.42578125" bestFit="1" customWidth="1"/>
    <col min="4" max="4" width="48.7109375" customWidth="1"/>
    <col min="5" max="5" width="8.7109375" customWidth="1"/>
  </cols>
  <sheetData>
    <row r="3" spans="2:7">
      <c r="B3" t="s">
        <v>7</v>
      </c>
    </row>
    <row r="4" spans="2:7">
      <c r="F4" s="2" t="s">
        <v>16</v>
      </c>
      <c r="G4" s="29">
        <v>516</v>
      </c>
    </row>
    <row r="5" spans="2:7">
      <c r="B5" t="s">
        <v>17</v>
      </c>
      <c r="F5" s="19" t="s">
        <v>15</v>
      </c>
    </row>
    <row r="8" spans="2:7">
      <c r="B8" s="15" t="s">
        <v>8</v>
      </c>
      <c r="C8" s="15" t="s">
        <v>9</v>
      </c>
      <c r="D8" s="20" t="s">
        <v>10</v>
      </c>
      <c r="E8" s="20" t="s">
        <v>11</v>
      </c>
      <c r="F8" s="21" t="s">
        <v>15</v>
      </c>
    </row>
    <row r="9" spans="2:7">
      <c r="B9" s="17">
        <v>42064</v>
      </c>
      <c r="C9" s="3">
        <v>152</v>
      </c>
      <c r="D9" s="2" t="s">
        <v>12</v>
      </c>
      <c r="E9" s="22">
        <v>-56</v>
      </c>
      <c r="F9" s="65">
        <f>G4+E9</f>
        <v>460</v>
      </c>
    </row>
    <row r="10" spans="2:7">
      <c r="B10" s="17">
        <v>42066</v>
      </c>
      <c r="C10" s="3"/>
      <c r="D10" s="3" t="s">
        <v>13</v>
      </c>
      <c r="E10" s="23">
        <v>36.15</v>
      </c>
      <c r="F10" s="66">
        <f>F9+E10</f>
        <v>496.15</v>
      </c>
    </row>
    <row r="11" spans="2:7">
      <c r="B11" s="17">
        <v>42068</v>
      </c>
      <c r="C11" s="3">
        <v>153</v>
      </c>
      <c r="D11" s="3" t="s">
        <v>14</v>
      </c>
      <c r="E11" s="24">
        <v>-190</v>
      </c>
      <c r="F11" s="66">
        <f t="shared" ref="F11:F12" si="0">F10+E11</f>
        <v>306.14999999999998</v>
      </c>
    </row>
    <row r="12" spans="2:7">
      <c r="B12" s="18">
        <v>42070</v>
      </c>
      <c r="C12" s="19"/>
      <c r="D12" s="19" t="s">
        <v>18</v>
      </c>
      <c r="E12" s="25">
        <v>120</v>
      </c>
      <c r="F12" s="66">
        <f t="shared" si="0"/>
        <v>426.15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zoomScale="150" zoomScaleNormal="150" workbookViewId="0">
      <selection activeCell="G4" sqref="G4"/>
    </sheetView>
  </sheetViews>
  <sheetFormatPr defaultRowHeight="12.75"/>
  <cols>
    <col min="1" max="1" width="19.140625" customWidth="1"/>
    <col min="2" max="2" width="10" bestFit="1" customWidth="1"/>
    <col min="5" max="5" width="10.42578125" bestFit="1" customWidth="1"/>
    <col min="6" max="6" width="11" bestFit="1" customWidth="1"/>
    <col min="7" max="7" width="20.140625" bestFit="1" customWidth="1"/>
  </cols>
  <sheetData>
    <row r="1" spans="1:9" ht="25.5">
      <c r="A1" s="4" t="s">
        <v>0</v>
      </c>
      <c r="B1" s="5"/>
      <c r="C1" s="5"/>
      <c r="D1" s="6"/>
      <c r="E1" s="8"/>
    </row>
    <row r="3" spans="1:9">
      <c r="A3" s="30" t="s">
        <v>19</v>
      </c>
      <c r="B3" s="30" t="s">
        <v>25</v>
      </c>
      <c r="C3" s="30" t="s">
        <v>26</v>
      </c>
      <c r="D3" s="30" t="s">
        <v>27</v>
      </c>
      <c r="E3" s="30" t="s">
        <v>28</v>
      </c>
      <c r="F3" s="30" t="s">
        <v>29</v>
      </c>
      <c r="G3" s="31" t="s">
        <v>30</v>
      </c>
    </row>
    <row r="4" spans="1:9">
      <c r="A4" s="2" t="s">
        <v>20</v>
      </c>
      <c r="B4" s="2">
        <v>4</v>
      </c>
      <c r="C4" s="2">
        <v>5.2</v>
      </c>
      <c r="D4" s="2">
        <v>3.1</v>
      </c>
      <c r="E4" s="26">
        <f>MAX(B4:D4)</f>
        <v>5.2</v>
      </c>
      <c r="F4" s="26">
        <f>MIN(B4:D4)</f>
        <v>3.1</v>
      </c>
      <c r="G4" s="26">
        <f>SUM(B4:D4)</f>
        <v>12.299999999999999</v>
      </c>
    </row>
    <row r="5" spans="1:9">
      <c r="A5" s="3" t="s">
        <v>21</v>
      </c>
      <c r="B5" s="3">
        <v>4.2</v>
      </c>
      <c r="C5" s="3">
        <v>5.4</v>
      </c>
      <c r="D5" s="3">
        <v>6.1</v>
      </c>
      <c r="E5" s="26">
        <f t="shared" ref="E5:E8" si="0">MAX(B5:D5)</f>
        <v>6.1</v>
      </c>
      <c r="F5" s="26">
        <f t="shared" ref="F5:F8" si="1">MIN(B5:D5)</f>
        <v>4.2</v>
      </c>
      <c r="G5" s="26">
        <f t="shared" ref="G5:G8" si="2">SUM(B5:D5)</f>
        <v>15.700000000000001</v>
      </c>
    </row>
    <row r="6" spans="1:9">
      <c r="A6" s="3" t="s">
        <v>22</v>
      </c>
      <c r="B6" s="3">
        <v>4.4000000000000004</v>
      </c>
      <c r="C6" s="3">
        <v>4.5</v>
      </c>
      <c r="D6" s="3">
        <v>4.7</v>
      </c>
      <c r="E6" s="26">
        <f t="shared" si="0"/>
        <v>4.7</v>
      </c>
      <c r="F6" s="26">
        <f t="shared" si="1"/>
        <v>4.4000000000000004</v>
      </c>
      <c r="G6" s="26">
        <f t="shared" si="2"/>
        <v>13.600000000000001</v>
      </c>
    </row>
    <row r="7" spans="1:9">
      <c r="A7" s="3" t="s">
        <v>23</v>
      </c>
      <c r="B7" s="3">
        <v>6.1</v>
      </c>
      <c r="C7" s="3">
        <v>5.0999999999999996</v>
      </c>
      <c r="D7" s="3">
        <v>5.2</v>
      </c>
      <c r="E7" s="26">
        <f t="shared" si="0"/>
        <v>6.1</v>
      </c>
      <c r="F7" s="26">
        <f t="shared" si="1"/>
        <v>5.0999999999999996</v>
      </c>
      <c r="G7" s="26">
        <f t="shared" si="2"/>
        <v>16.399999999999999</v>
      </c>
    </row>
    <row r="8" spans="1:9">
      <c r="A8" s="19" t="s">
        <v>24</v>
      </c>
      <c r="B8" s="19">
        <v>4.4000000000000004</v>
      </c>
      <c r="C8" s="19">
        <v>4.9000000000000004</v>
      </c>
      <c r="D8" s="19">
        <v>5.7</v>
      </c>
      <c r="E8" s="26">
        <f t="shared" si="0"/>
        <v>5.7</v>
      </c>
      <c r="F8" s="26">
        <f t="shared" si="1"/>
        <v>4.4000000000000004</v>
      </c>
      <c r="G8" s="26">
        <f t="shared" si="2"/>
        <v>15</v>
      </c>
    </row>
    <row r="12" spans="1:9">
      <c r="G12" s="15" t="s">
        <v>31</v>
      </c>
      <c r="H12" s="26">
        <f>MAX(E4:E8)</f>
        <v>6.1</v>
      </c>
      <c r="I12">
        <f>MAX(B4:D8)</f>
        <v>6.1</v>
      </c>
    </row>
    <row r="13" spans="1:9">
      <c r="G13" s="15" t="s">
        <v>32</v>
      </c>
      <c r="H13" s="27">
        <f>MIN(F4:F8)</f>
        <v>3.1</v>
      </c>
      <c r="I13">
        <f>MIN(B4:D8)</f>
        <v>3.1</v>
      </c>
    </row>
    <row r="14" spans="1:9">
      <c r="G14" s="15" t="s">
        <v>33</v>
      </c>
      <c r="H14" s="28">
        <f>SUM(G4:G8)</f>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zoomScale="120" zoomScaleNormal="120" workbookViewId="0">
      <selection activeCell="B5" sqref="B5:D24"/>
    </sheetView>
  </sheetViews>
  <sheetFormatPr defaultRowHeight="12.75"/>
  <cols>
    <col min="1" max="1" width="8.42578125" customWidth="1"/>
    <col min="2" max="2" width="13.85546875" customWidth="1"/>
    <col min="3" max="3" width="12.5703125" customWidth="1"/>
    <col min="4" max="4" width="12.140625" customWidth="1"/>
  </cols>
  <sheetData>
    <row r="1" spans="1:9" ht="25.5">
      <c r="A1" s="4" t="s">
        <v>5</v>
      </c>
      <c r="B1" s="5"/>
      <c r="C1" s="5"/>
      <c r="D1" s="6"/>
    </row>
    <row r="4" spans="1:9" ht="63.75">
      <c r="A4" s="13" t="s">
        <v>6</v>
      </c>
      <c r="B4" s="16" t="s">
        <v>39</v>
      </c>
      <c r="C4" s="14" t="s">
        <v>41</v>
      </c>
      <c r="D4" s="16" t="s">
        <v>40</v>
      </c>
    </row>
    <row r="5" spans="1:9">
      <c r="A5" s="32">
        <v>9.7386525830718345</v>
      </c>
      <c r="B5" s="67">
        <f>A5</f>
        <v>9.7386525830718345</v>
      </c>
      <c r="C5" s="26">
        <f>ROUND(A5,0)</f>
        <v>10</v>
      </c>
      <c r="D5" s="34">
        <f>ROUND(A5,2)</f>
        <v>9.74</v>
      </c>
      <c r="G5">
        <f>B5*1000</f>
        <v>9738.6525830718347</v>
      </c>
      <c r="H5">
        <f>C5*1000</f>
        <v>10000</v>
      </c>
      <c r="I5">
        <f>D5*1000</f>
        <v>9740</v>
      </c>
    </row>
    <row r="6" spans="1:9">
      <c r="A6" s="33">
        <v>8.0184936304046062</v>
      </c>
      <c r="B6" s="67">
        <f t="shared" ref="B6:B24" si="0">A6</f>
        <v>8.0184936304046062</v>
      </c>
      <c r="C6" s="26">
        <f t="shared" ref="C6:C24" si="1">ROUND(A6,0)</f>
        <v>8</v>
      </c>
      <c r="D6" s="34">
        <f t="shared" ref="D6:D24" si="2">ROUND(A6,2)</f>
        <v>8.02</v>
      </c>
    </row>
    <row r="7" spans="1:9">
      <c r="A7" s="33">
        <v>1.65358000678275</v>
      </c>
      <c r="B7" s="67">
        <f t="shared" si="0"/>
        <v>1.65358000678275</v>
      </c>
      <c r="C7" s="26">
        <f t="shared" si="1"/>
        <v>2</v>
      </c>
      <c r="D7" s="34">
        <f t="shared" si="2"/>
        <v>1.65</v>
      </c>
    </row>
    <row r="8" spans="1:9">
      <c r="A8" s="33">
        <v>2.3157244388215026</v>
      </c>
      <c r="B8" s="67">
        <f t="shared" si="0"/>
        <v>2.3157244388215026</v>
      </c>
      <c r="C8" s="26">
        <f t="shared" si="1"/>
        <v>2</v>
      </c>
      <c r="D8" s="34">
        <f t="shared" si="2"/>
        <v>2.3199999999999998</v>
      </c>
    </row>
    <row r="9" spans="1:9">
      <c r="A9" s="33">
        <v>6.6962374586540285</v>
      </c>
      <c r="B9" s="67">
        <f t="shared" si="0"/>
        <v>6.6962374586540285</v>
      </c>
      <c r="C9" s="26">
        <f t="shared" si="1"/>
        <v>7</v>
      </c>
      <c r="D9" s="34">
        <f t="shared" si="2"/>
        <v>6.7</v>
      </c>
    </row>
    <row r="10" spans="1:9">
      <c r="A10" s="33">
        <v>7.5041969956338006</v>
      </c>
      <c r="B10" s="67">
        <f t="shared" si="0"/>
        <v>7.5041969956338006</v>
      </c>
      <c r="C10" s="26">
        <f t="shared" si="1"/>
        <v>8</v>
      </c>
      <c r="D10" s="34">
        <f t="shared" si="2"/>
        <v>7.5</v>
      </c>
    </row>
    <row r="11" spans="1:9">
      <c r="A11" s="33">
        <v>2.3603153050127701</v>
      </c>
      <c r="B11" s="67">
        <f t="shared" si="0"/>
        <v>2.3603153050127701</v>
      </c>
      <c r="C11" s="26">
        <f t="shared" si="1"/>
        <v>2</v>
      </c>
      <c r="D11" s="34">
        <f t="shared" si="2"/>
        <v>2.36</v>
      </c>
    </row>
    <row r="12" spans="1:9">
      <c r="A12" s="33">
        <v>9.1657289651271903</v>
      </c>
      <c r="B12" s="67">
        <f t="shared" si="0"/>
        <v>9.1657289651271903</v>
      </c>
      <c r="C12" s="26">
        <f t="shared" si="1"/>
        <v>9</v>
      </c>
      <c r="D12" s="34">
        <f t="shared" si="2"/>
        <v>9.17</v>
      </c>
    </row>
    <row r="13" spans="1:9">
      <c r="A13" s="33">
        <v>5.1664043447118804</v>
      </c>
      <c r="B13" s="67">
        <f t="shared" si="0"/>
        <v>5.1664043447118804</v>
      </c>
      <c r="C13" s="26">
        <f t="shared" si="1"/>
        <v>5</v>
      </c>
      <c r="D13" s="34">
        <f t="shared" si="2"/>
        <v>5.17</v>
      </c>
    </row>
    <row r="14" spans="1:9">
      <c r="A14" s="33">
        <v>2.9571833322788441</v>
      </c>
      <c r="B14" s="67">
        <f t="shared" si="0"/>
        <v>2.9571833322788441</v>
      </c>
      <c r="C14" s="26">
        <f t="shared" si="1"/>
        <v>3</v>
      </c>
      <c r="D14" s="34">
        <f t="shared" si="2"/>
        <v>2.96</v>
      </c>
    </row>
    <row r="15" spans="1:9">
      <c r="A15" s="33">
        <v>0.63887765426010268</v>
      </c>
      <c r="B15" s="67">
        <f t="shared" si="0"/>
        <v>0.63887765426010268</v>
      </c>
      <c r="C15" s="26">
        <f t="shared" si="1"/>
        <v>1</v>
      </c>
      <c r="D15" s="34">
        <f t="shared" si="2"/>
        <v>0.64</v>
      </c>
    </row>
    <row r="16" spans="1:9">
      <c r="A16" s="33">
        <v>2.9288544103053251</v>
      </c>
      <c r="B16" s="67">
        <f t="shared" si="0"/>
        <v>2.9288544103053251</v>
      </c>
      <c r="C16" s="26">
        <f t="shared" si="1"/>
        <v>3</v>
      </c>
      <c r="D16" s="34">
        <f t="shared" si="2"/>
        <v>2.93</v>
      </c>
    </row>
    <row r="17" spans="1:4">
      <c r="A17" s="33">
        <v>9.572258675362459</v>
      </c>
      <c r="B17" s="67">
        <f t="shared" si="0"/>
        <v>9.572258675362459</v>
      </c>
      <c r="C17" s="26">
        <f t="shared" si="1"/>
        <v>10</v>
      </c>
      <c r="D17" s="34">
        <f t="shared" si="2"/>
        <v>9.57</v>
      </c>
    </row>
    <row r="18" spans="1:4">
      <c r="A18" s="33">
        <v>1.6301124202980988</v>
      </c>
      <c r="B18" s="67">
        <f t="shared" si="0"/>
        <v>1.6301124202980988</v>
      </c>
      <c r="C18" s="26">
        <f t="shared" si="1"/>
        <v>2</v>
      </c>
      <c r="D18" s="34">
        <f t="shared" si="2"/>
        <v>1.63</v>
      </c>
    </row>
    <row r="19" spans="1:4">
      <c r="A19" s="33">
        <v>4.4613481081475515</v>
      </c>
      <c r="B19" s="67">
        <f t="shared" si="0"/>
        <v>4.4613481081475515</v>
      </c>
      <c r="C19" s="26">
        <f t="shared" si="1"/>
        <v>4</v>
      </c>
      <c r="D19" s="34">
        <f t="shared" si="2"/>
        <v>4.46</v>
      </c>
    </row>
    <row r="20" spans="1:4">
      <c r="A20" s="33">
        <v>5.0095964460590015</v>
      </c>
      <c r="B20" s="67">
        <f t="shared" si="0"/>
        <v>5.0095964460590015</v>
      </c>
      <c r="C20" s="26">
        <f t="shared" si="1"/>
        <v>5</v>
      </c>
      <c r="D20" s="34">
        <f t="shared" si="2"/>
        <v>5.01</v>
      </c>
    </row>
    <row r="21" spans="1:4">
      <c r="A21" s="33">
        <v>0.10990582973217089</v>
      </c>
      <c r="B21" s="67">
        <f t="shared" si="0"/>
        <v>0.10990582973217089</v>
      </c>
      <c r="C21" s="26">
        <f t="shared" si="1"/>
        <v>0</v>
      </c>
      <c r="D21" s="34">
        <f t="shared" si="2"/>
        <v>0.11</v>
      </c>
    </row>
    <row r="22" spans="1:4">
      <c r="A22" s="33">
        <v>1.1911645339672738</v>
      </c>
      <c r="B22" s="67">
        <f t="shared" si="0"/>
        <v>1.1911645339672738</v>
      </c>
      <c r="C22" s="26">
        <f t="shared" si="1"/>
        <v>1</v>
      </c>
      <c r="D22" s="34">
        <f t="shared" si="2"/>
        <v>1.19</v>
      </c>
    </row>
    <row r="23" spans="1:4">
      <c r="A23" s="33">
        <v>8.540865051626584</v>
      </c>
      <c r="B23" s="67">
        <f t="shared" si="0"/>
        <v>8.540865051626584</v>
      </c>
      <c r="C23" s="26">
        <f t="shared" si="1"/>
        <v>9</v>
      </c>
      <c r="D23" s="34">
        <f t="shared" si="2"/>
        <v>8.5399999999999991</v>
      </c>
    </row>
    <row r="24" spans="1:4">
      <c r="A24" s="9">
        <v>4.0983786222289709</v>
      </c>
      <c r="B24" s="67">
        <f t="shared" si="0"/>
        <v>4.0983786222289709</v>
      </c>
      <c r="C24" s="26">
        <f t="shared" si="1"/>
        <v>4</v>
      </c>
      <c r="D24" s="34">
        <f t="shared" si="2"/>
        <v>4.0999999999999996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10"/>
  <sheetViews>
    <sheetView zoomScale="145" zoomScaleNormal="145" workbookViewId="0">
      <pane ySplit="7875" topLeftCell="A107"/>
      <selection activeCell="F14" sqref="F14"/>
      <selection pane="bottomLeft" activeCell="C110" sqref="C110"/>
    </sheetView>
  </sheetViews>
  <sheetFormatPr defaultRowHeight="12.75"/>
  <cols>
    <col min="1" max="1" width="17.140625" customWidth="1"/>
    <col min="2" max="2" width="12" customWidth="1"/>
    <col min="3" max="3" width="16.5703125" customWidth="1"/>
  </cols>
  <sheetData>
    <row r="1" spans="1:9" ht="25.5">
      <c r="A1" s="4" t="s">
        <v>4</v>
      </c>
      <c r="B1" s="5"/>
      <c r="C1" s="5"/>
      <c r="D1" s="5"/>
      <c r="E1" s="5"/>
      <c r="F1" s="5"/>
      <c r="G1" s="5"/>
      <c r="H1" s="5"/>
      <c r="I1" s="6"/>
    </row>
    <row r="3" spans="1:9">
      <c r="A3" t="s">
        <v>38</v>
      </c>
    </row>
    <row r="5" spans="1:9" ht="13.5" thickBot="1">
      <c r="A5" t="s">
        <v>3</v>
      </c>
    </row>
    <row r="6" spans="1:9">
      <c r="A6" s="10" t="s">
        <v>37</v>
      </c>
      <c r="B6" s="68">
        <v>10</v>
      </c>
    </row>
    <row r="7" spans="1:9" ht="13.5" thickBot="1">
      <c r="A7" s="11" t="s">
        <v>34</v>
      </c>
      <c r="B7" s="69">
        <v>1.75</v>
      </c>
    </row>
    <row r="9" spans="1:9">
      <c r="B9" s="61" t="s">
        <v>1</v>
      </c>
      <c r="C9" s="62"/>
    </row>
    <row r="10" spans="1:9">
      <c r="A10" s="1" t="s">
        <v>35</v>
      </c>
      <c r="B10" s="9" t="s">
        <v>36</v>
      </c>
      <c r="C10" s="7" t="s">
        <v>2</v>
      </c>
    </row>
    <row r="11" spans="1:9">
      <c r="A11">
        <v>1</v>
      </c>
      <c r="B11" s="12">
        <f>A11*$B$7</f>
        <v>1.75</v>
      </c>
      <c r="C11" s="12">
        <f>B11+$B$6</f>
        <v>11.75</v>
      </c>
    </row>
    <row r="12" spans="1:9">
      <c r="A12">
        <f>A11+1</f>
        <v>2</v>
      </c>
      <c r="B12" s="12">
        <f t="shared" ref="B12:B75" si="0">A12*$B$7</f>
        <v>3.5</v>
      </c>
      <c r="C12" s="12">
        <f t="shared" ref="C12:C75" si="1">B12+$B$6</f>
        <v>13.5</v>
      </c>
    </row>
    <row r="13" spans="1:9">
      <c r="A13">
        <f t="shared" ref="A13:A21" si="2">A12+1</f>
        <v>3</v>
      </c>
      <c r="B13" s="12">
        <f t="shared" si="0"/>
        <v>5.25</v>
      </c>
      <c r="C13" s="12">
        <f t="shared" si="1"/>
        <v>15.25</v>
      </c>
    </row>
    <row r="14" spans="1:9">
      <c r="A14">
        <f t="shared" si="2"/>
        <v>4</v>
      </c>
      <c r="B14" s="12">
        <f t="shared" si="0"/>
        <v>7</v>
      </c>
      <c r="C14" s="12">
        <f t="shared" si="1"/>
        <v>17</v>
      </c>
    </row>
    <row r="15" spans="1:9">
      <c r="A15">
        <f t="shared" si="2"/>
        <v>5</v>
      </c>
      <c r="B15" s="12">
        <f t="shared" si="0"/>
        <v>8.75</v>
      </c>
      <c r="C15" s="12">
        <f t="shared" si="1"/>
        <v>18.75</v>
      </c>
    </row>
    <row r="16" spans="1:9">
      <c r="A16">
        <f t="shared" ref="A16:A79" si="3">A15+1</f>
        <v>6</v>
      </c>
      <c r="B16" s="12">
        <f t="shared" si="0"/>
        <v>10.5</v>
      </c>
      <c r="C16" s="12">
        <f t="shared" si="1"/>
        <v>20.5</v>
      </c>
    </row>
    <row r="17" spans="1:3">
      <c r="A17">
        <f t="shared" si="3"/>
        <v>7</v>
      </c>
      <c r="B17" s="12">
        <f t="shared" si="0"/>
        <v>12.25</v>
      </c>
      <c r="C17" s="12">
        <f t="shared" si="1"/>
        <v>22.25</v>
      </c>
    </row>
    <row r="18" spans="1:3">
      <c r="A18">
        <f t="shared" si="3"/>
        <v>8</v>
      </c>
      <c r="B18" s="12">
        <f t="shared" si="0"/>
        <v>14</v>
      </c>
      <c r="C18" s="12">
        <f t="shared" si="1"/>
        <v>24</v>
      </c>
    </row>
    <row r="19" spans="1:3">
      <c r="A19">
        <f t="shared" si="3"/>
        <v>9</v>
      </c>
      <c r="B19" s="12">
        <f t="shared" si="0"/>
        <v>15.75</v>
      </c>
      <c r="C19" s="12">
        <f t="shared" si="1"/>
        <v>25.75</v>
      </c>
    </row>
    <row r="20" spans="1:3">
      <c r="A20">
        <f t="shared" si="3"/>
        <v>10</v>
      </c>
      <c r="B20" s="12">
        <f t="shared" si="0"/>
        <v>17.5</v>
      </c>
      <c r="C20" s="12">
        <f t="shared" si="1"/>
        <v>27.5</v>
      </c>
    </row>
    <row r="21" spans="1:3">
      <c r="A21">
        <f t="shared" si="3"/>
        <v>11</v>
      </c>
      <c r="B21" s="12">
        <f t="shared" si="0"/>
        <v>19.25</v>
      </c>
      <c r="C21" s="12">
        <f t="shared" si="1"/>
        <v>29.25</v>
      </c>
    </row>
    <row r="22" spans="1:3">
      <c r="A22">
        <f t="shared" si="3"/>
        <v>12</v>
      </c>
      <c r="B22" s="12">
        <f t="shared" si="0"/>
        <v>21</v>
      </c>
      <c r="C22" s="12">
        <f t="shared" si="1"/>
        <v>31</v>
      </c>
    </row>
    <row r="23" spans="1:3">
      <c r="A23">
        <f t="shared" si="3"/>
        <v>13</v>
      </c>
      <c r="B23" s="12">
        <f t="shared" si="0"/>
        <v>22.75</v>
      </c>
      <c r="C23" s="12">
        <f t="shared" si="1"/>
        <v>32.75</v>
      </c>
    </row>
    <row r="24" spans="1:3">
      <c r="A24">
        <f t="shared" si="3"/>
        <v>14</v>
      </c>
      <c r="B24" s="12">
        <f t="shared" si="0"/>
        <v>24.5</v>
      </c>
      <c r="C24" s="12">
        <f t="shared" si="1"/>
        <v>34.5</v>
      </c>
    </row>
    <row r="25" spans="1:3">
      <c r="A25">
        <f t="shared" si="3"/>
        <v>15</v>
      </c>
      <c r="B25" s="12">
        <f t="shared" si="0"/>
        <v>26.25</v>
      </c>
      <c r="C25" s="12">
        <f t="shared" si="1"/>
        <v>36.25</v>
      </c>
    </row>
    <row r="26" spans="1:3">
      <c r="A26">
        <f t="shared" si="3"/>
        <v>16</v>
      </c>
      <c r="B26" s="12">
        <f t="shared" si="0"/>
        <v>28</v>
      </c>
      <c r="C26" s="12">
        <f t="shared" si="1"/>
        <v>38</v>
      </c>
    </row>
    <row r="27" spans="1:3">
      <c r="A27">
        <f t="shared" si="3"/>
        <v>17</v>
      </c>
      <c r="B27" s="12">
        <f t="shared" si="0"/>
        <v>29.75</v>
      </c>
      <c r="C27" s="12">
        <f t="shared" si="1"/>
        <v>39.75</v>
      </c>
    </row>
    <row r="28" spans="1:3">
      <c r="A28">
        <f t="shared" si="3"/>
        <v>18</v>
      </c>
      <c r="B28" s="12">
        <f t="shared" si="0"/>
        <v>31.5</v>
      </c>
      <c r="C28" s="12">
        <f t="shared" si="1"/>
        <v>41.5</v>
      </c>
    </row>
    <row r="29" spans="1:3">
      <c r="A29">
        <f t="shared" si="3"/>
        <v>19</v>
      </c>
      <c r="B29" s="12">
        <f t="shared" si="0"/>
        <v>33.25</v>
      </c>
      <c r="C29" s="12">
        <f t="shared" si="1"/>
        <v>43.25</v>
      </c>
    </row>
    <row r="30" spans="1:3">
      <c r="A30">
        <f t="shared" si="3"/>
        <v>20</v>
      </c>
      <c r="B30" s="12">
        <f t="shared" si="0"/>
        <v>35</v>
      </c>
      <c r="C30" s="12">
        <f t="shared" si="1"/>
        <v>45</v>
      </c>
    </row>
    <row r="31" spans="1:3">
      <c r="A31">
        <f t="shared" si="3"/>
        <v>21</v>
      </c>
      <c r="B31" s="12">
        <f t="shared" si="0"/>
        <v>36.75</v>
      </c>
      <c r="C31" s="12">
        <f t="shared" si="1"/>
        <v>46.75</v>
      </c>
    </row>
    <row r="32" spans="1:3">
      <c r="A32">
        <f t="shared" si="3"/>
        <v>22</v>
      </c>
      <c r="B32" s="12">
        <f t="shared" si="0"/>
        <v>38.5</v>
      </c>
      <c r="C32" s="12">
        <f t="shared" si="1"/>
        <v>48.5</v>
      </c>
    </row>
    <row r="33" spans="1:3">
      <c r="A33">
        <f t="shared" si="3"/>
        <v>23</v>
      </c>
      <c r="B33" s="12">
        <f t="shared" si="0"/>
        <v>40.25</v>
      </c>
      <c r="C33" s="12">
        <f t="shared" si="1"/>
        <v>50.25</v>
      </c>
    </row>
    <row r="34" spans="1:3">
      <c r="A34">
        <f t="shared" si="3"/>
        <v>24</v>
      </c>
      <c r="B34" s="12">
        <f t="shared" si="0"/>
        <v>42</v>
      </c>
      <c r="C34" s="12">
        <f t="shared" si="1"/>
        <v>52</v>
      </c>
    </row>
    <row r="35" spans="1:3">
      <c r="A35">
        <f t="shared" si="3"/>
        <v>25</v>
      </c>
      <c r="B35" s="12">
        <f t="shared" si="0"/>
        <v>43.75</v>
      </c>
      <c r="C35" s="12">
        <f t="shared" si="1"/>
        <v>53.75</v>
      </c>
    </row>
    <row r="36" spans="1:3">
      <c r="A36">
        <f t="shared" si="3"/>
        <v>26</v>
      </c>
      <c r="B36" s="12">
        <f t="shared" si="0"/>
        <v>45.5</v>
      </c>
      <c r="C36" s="12">
        <f t="shared" si="1"/>
        <v>55.5</v>
      </c>
    </row>
    <row r="37" spans="1:3">
      <c r="A37">
        <f t="shared" si="3"/>
        <v>27</v>
      </c>
      <c r="B37" s="12">
        <f t="shared" si="0"/>
        <v>47.25</v>
      </c>
      <c r="C37" s="12">
        <f t="shared" si="1"/>
        <v>57.25</v>
      </c>
    </row>
    <row r="38" spans="1:3">
      <c r="A38">
        <f t="shared" si="3"/>
        <v>28</v>
      </c>
      <c r="B38" s="12">
        <f t="shared" si="0"/>
        <v>49</v>
      </c>
      <c r="C38" s="12">
        <f t="shared" si="1"/>
        <v>59</v>
      </c>
    </row>
    <row r="39" spans="1:3">
      <c r="A39">
        <f t="shared" si="3"/>
        <v>29</v>
      </c>
      <c r="B39" s="12">
        <f t="shared" si="0"/>
        <v>50.75</v>
      </c>
      <c r="C39" s="12">
        <f t="shared" si="1"/>
        <v>60.75</v>
      </c>
    </row>
    <row r="40" spans="1:3">
      <c r="A40">
        <f t="shared" si="3"/>
        <v>30</v>
      </c>
      <c r="B40" s="12">
        <f t="shared" si="0"/>
        <v>52.5</v>
      </c>
      <c r="C40" s="12">
        <f t="shared" si="1"/>
        <v>62.5</v>
      </c>
    </row>
    <row r="41" spans="1:3">
      <c r="A41">
        <f t="shared" si="3"/>
        <v>31</v>
      </c>
      <c r="B41" s="12">
        <f t="shared" si="0"/>
        <v>54.25</v>
      </c>
      <c r="C41" s="12">
        <f t="shared" si="1"/>
        <v>64.25</v>
      </c>
    </row>
    <row r="42" spans="1:3">
      <c r="A42">
        <f t="shared" si="3"/>
        <v>32</v>
      </c>
      <c r="B42" s="12">
        <f t="shared" si="0"/>
        <v>56</v>
      </c>
      <c r="C42" s="12">
        <f t="shared" si="1"/>
        <v>66</v>
      </c>
    </row>
    <row r="43" spans="1:3">
      <c r="A43">
        <f t="shared" si="3"/>
        <v>33</v>
      </c>
      <c r="B43" s="12">
        <f t="shared" si="0"/>
        <v>57.75</v>
      </c>
      <c r="C43" s="12">
        <f t="shared" si="1"/>
        <v>67.75</v>
      </c>
    </row>
    <row r="44" spans="1:3">
      <c r="A44">
        <f t="shared" si="3"/>
        <v>34</v>
      </c>
      <c r="B44" s="12">
        <f t="shared" si="0"/>
        <v>59.5</v>
      </c>
      <c r="C44" s="12">
        <f t="shared" si="1"/>
        <v>69.5</v>
      </c>
    </row>
    <row r="45" spans="1:3">
      <c r="A45">
        <f t="shared" si="3"/>
        <v>35</v>
      </c>
      <c r="B45" s="12">
        <f t="shared" si="0"/>
        <v>61.25</v>
      </c>
      <c r="C45" s="12">
        <f t="shared" si="1"/>
        <v>71.25</v>
      </c>
    </row>
    <row r="46" spans="1:3">
      <c r="A46">
        <f t="shared" si="3"/>
        <v>36</v>
      </c>
      <c r="B46" s="12">
        <f t="shared" si="0"/>
        <v>63</v>
      </c>
      <c r="C46" s="12">
        <f t="shared" si="1"/>
        <v>73</v>
      </c>
    </row>
    <row r="47" spans="1:3">
      <c r="A47">
        <f t="shared" si="3"/>
        <v>37</v>
      </c>
      <c r="B47" s="12">
        <f t="shared" si="0"/>
        <v>64.75</v>
      </c>
      <c r="C47" s="12">
        <f t="shared" si="1"/>
        <v>74.75</v>
      </c>
    </row>
    <row r="48" spans="1:3">
      <c r="A48">
        <f t="shared" si="3"/>
        <v>38</v>
      </c>
      <c r="B48" s="12">
        <f t="shared" si="0"/>
        <v>66.5</v>
      </c>
      <c r="C48" s="12">
        <f t="shared" si="1"/>
        <v>76.5</v>
      </c>
    </row>
    <row r="49" spans="1:3">
      <c r="A49">
        <f t="shared" si="3"/>
        <v>39</v>
      </c>
      <c r="B49" s="12">
        <f t="shared" si="0"/>
        <v>68.25</v>
      </c>
      <c r="C49" s="12">
        <f t="shared" si="1"/>
        <v>78.25</v>
      </c>
    </row>
    <row r="50" spans="1:3">
      <c r="A50">
        <f t="shared" si="3"/>
        <v>40</v>
      </c>
      <c r="B50" s="12">
        <f t="shared" si="0"/>
        <v>70</v>
      </c>
      <c r="C50" s="12">
        <f t="shared" si="1"/>
        <v>80</v>
      </c>
    </row>
    <row r="51" spans="1:3">
      <c r="A51">
        <f t="shared" si="3"/>
        <v>41</v>
      </c>
      <c r="B51" s="12">
        <f t="shared" si="0"/>
        <v>71.75</v>
      </c>
      <c r="C51" s="12">
        <f t="shared" si="1"/>
        <v>81.75</v>
      </c>
    </row>
    <row r="52" spans="1:3">
      <c r="A52">
        <f t="shared" si="3"/>
        <v>42</v>
      </c>
      <c r="B52" s="12">
        <f t="shared" si="0"/>
        <v>73.5</v>
      </c>
      <c r="C52" s="12">
        <f t="shared" si="1"/>
        <v>83.5</v>
      </c>
    </row>
    <row r="53" spans="1:3">
      <c r="A53">
        <f t="shared" si="3"/>
        <v>43</v>
      </c>
      <c r="B53" s="12">
        <f t="shared" si="0"/>
        <v>75.25</v>
      </c>
      <c r="C53" s="12">
        <f t="shared" si="1"/>
        <v>85.25</v>
      </c>
    </row>
    <row r="54" spans="1:3">
      <c r="A54">
        <f t="shared" si="3"/>
        <v>44</v>
      </c>
      <c r="B54" s="12">
        <f t="shared" si="0"/>
        <v>77</v>
      </c>
      <c r="C54" s="12">
        <f t="shared" si="1"/>
        <v>87</v>
      </c>
    </row>
    <row r="55" spans="1:3">
      <c r="A55">
        <f t="shared" si="3"/>
        <v>45</v>
      </c>
      <c r="B55" s="12">
        <f t="shared" si="0"/>
        <v>78.75</v>
      </c>
      <c r="C55" s="12">
        <f t="shared" si="1"/>
        <v>88.75</v>
      </c>
    </row>
    <row r="56" spans="1:3">
      <c r="A56">
        <f t="shared" si="3"/>
        <v>46</v>
      </c>
      <c r="B56" s="12">
        <f t="shared" si="0"/>
        <v>80.5</v>
      </c>
      <c r="C56" s="12">
        <f t="shared" si="1"/>
        <v>90.5</v>
      </c>
    </row>
    <row r="57" spans="1:3">
      <c r="A57">
        <f t="shared" si="3"/>
        <v>47</v>
      </c>
      <c r="B57" s="12">
        <f t="shared" si="0"/>
        <v>82.25</v>
      </c>
      <c r="C57" s="12">
        <f t="shared" si="1"/>
        <v>92.25</v>
      </c>
    </row>
    <row r="58" spans="1:3">
      <c r="A58">
        <f t="shared" si="3"/>
        <v>48</v>
      </c>
      <c r="B58" s="12">
        <f t="shared" si="0"/>
        <v>84</v>
      </c>
      <c r="C58" s="12">
        <f t="shared" si="1"/>
        <v>94</v>
      </c>
    </row>
    <row r="59" spans="1:3">
      <c r="A59">
        <f t="shared" si="3"/>
        <v>49</v>
      </c>
      <c r="B59" s="12">
        <f t="shared" si="0"/>
        <v>85.75</v>
      </c>
      <c r="C59" s="12">
        <f t="shared" si="1"/>
        <v>95.75</v>
      </c>
    </row>
    <row r="60" spans="1:3">
      <c r="A60">
        <f t="shared" si="3"/>
        <v>50</v>
      </c>
      <c r="B60" s="12">
        <f t="shared" si="0"/>
        <v>87.5</v>
      </c>
      <c r="C60" s="12">
        <f t="shared" si="1"/>
        <v>97.5</v>
      </c>
    </row>
    <row r="61" spans="1:3">
      <c r="A61">
        <f t="shared" si="3"/>
        <v>51</v>
      </c>
      <c r="B61" s="12">
        <f t="shared" si="0"/>
        <v>89.25</v>
      </c>
      <c r="C61" s="12">
        <f t="shared" si="1"/>
        <v>99.25</v>
      </c>
    </row>
    <row r="62" spans="1:3">
      <c r="A62">
        <f t="shared" si="3"/>
        <v>52</v>
      </c>
      <c r="B62" s="12">
        <f t="shared" si="0"/>
        <v>91</v>
      </c>
      <c r="C62" s="12">
        <f t="shared" si="1"/>
        <v>101</v>
      </c>
    </row>
    <row r="63" spans="1:3">
      <c r="A63">
        <f t="shared" si="3"/>
        <v>53</v>
      </c>
      <c r="B63" s="12">
        <f t="shared" si="0"/>
        <v>92.75</v>
      </c>
      <c r="C63" s="12">
        <f t="shared" si="1"/>
        <v>102.75</v>
      </c>
    </row>
    <row r="64" spans="1:3">
      <c r="A64">
        <f t="shared" si="3"/>
        <v>54</v>
      </c>
      <c r="B64" s="12">
        <f t="shared" si="0"/>
        <v>94.5</v>
      </c>
      <c r="C64" s="12">
        <f t="shared" si="1"/>
        <v>104.5</v>
      </c>
    </row>
    <row r="65" spans="1:3">
      <c r="A65">
        <f t="shared" si="3"/>
        <v>55</v>
      </c>
      <c r="B65" s="12">
        <f t="shared" si="0"/>
        <v>96.25</v>
      </c>
      <c r="C65" s="12">
        <f t="shared" si="1"/>
        <v>106.25</v>
      </c>
    </row>
    <row r="66" spans="1:3">
      <c r="A66">
        <f t="shared" si="3"/>
        <v>56</v>
      </c>
      <c r="B66" s="12">
        <f t="shared" si="0"/>
        <v>98</v>
      </c>
      <c r="C66" s="12">
        <f t="shared" si="1"/>
        <v>108</v>
      </c>
    </row>
    <row r="67" spans="1:3">
      <c r="A67">
        <f t="shared" si="3"/>
        <v>57</v>
      </c>
      <c r="B67" s="12">
        <f t="shared" si="0"/>
        <v>99.75</v>
      </c>
      <c r="C67" s="12">
        <f t="shared" si="1"/>
        <v>109.75</v>
      </c>
    </row>
    <row r="68" spans="1:3">
      <c r="A68">
        <f t="shared" si="3"/>
        <v>58</v>
      </c>
      <c r="B68" s="12">
        <f t="shared" si="0"/>
        <v>101.5</v>
      </c>
      <c r="C68" s="12">
        <f t="shared" si="1"/>
        <v>111.5</v>
      </c>
    </row>
    <row r="69" spans="1:3">
      <c r="A69">
        <f t="shared" si="3"/>
        <v>59</v>
      </c>
      <c r="B69" s="12">
        <f t="shared" si="0"/>
        <v>103.25</v>
      </c>
      <c r="C69" s="12">
        <f t="shared" si="1"/>
        <v>113.25</v>
      </c>
    </row>
    <row r="70" spans="1:3">
      <c r="A70">
        <f t="shared" si="3"/>
        <v>60</v>
      </c>
      <c r="B70" s="12">
        <f t="shared" si="0"/>
        <v>105</v>
      </c>
      <c r="C70" s="12">
        <f t="shared" si="1"/>
        <v>115</v>
      </c>
    </row>
    <row r="71" spans="1:3">
      <c r="A71">
        <f t="shared" si="3"/>
        <v>61</v>
      </c>
      <c r="B71" s="12">
        <f t="shared" si="0"/>
        <v>106.75</v>
      </c>
      <c r="C71" s="12">
        <f t="shared" si="1"/>
        <v>116.75</v>
      </c>
    </row>
    <row r="72" spans="1:3">
      <c r="A72">
        <f t="shared" si="3"/>
        <v>62</v>
      </c>
      <c r="B72" s="12">
        <f t="shared" si="0"/>
        <v>108.5</v>
      </c>
      <c r="C72" s="12">
        <f t="shared" si="1"/>
        <v>118.5</v>
      </c>
    </row>
    <row r="73" spans="1:3">
      <c r="A73">
        <f t="shared" si="3"/>
        <v>63</v>
      </c>
      <c r="B73" s="12">
        <f t="shared" si="0"/>
        <v>110.25</v>
      </c>
      <c r="C73" s="12">
        <f t="shared" si="1"/>
        <v>120.25</v>
      </c>
    </row>
    <row r="74" spans="1:3">
      <c r="A74">
        <f t="shared" si="3"/>
        <v>64</v>
      </c>
      <c r="B74" s="12">
        <f t="shared" si="0"/>
        <v>112</v>
      </c>
      <c r="C74" s="12">
        <f t="shared" si="1"/>
        <v>122</v>
      </c>
    </row>
    <row r="75" spans="1:3">
      <c r="A75">
        <f t="shared" si="3"/>
        <v>65</v>
      </c>
      <c r="B75" s="12">
        <f t="shared" si="0"/>
        <v>113.75</v>
      </c>
      <c r="C75" s="12">
        <f t="shared" si="1"/>
        <v>123.75</v>
      </c>
    </row>
    <row r="76" spans="1:3">
      <c r="A76">
        <f t="shared" si="3"/>
        <v>66</v>
      </c>
      <c r="B76" s="12">
        <f t="shared" ref="B76:B110" si="4">A76*$B$7</f>
        <v>115.5</v>
      </c>
      <c r="C76" s="12">
        <f t="shared" ref="C76:C110" si="5">B76+$B$6</f>
        <v>125.5</v>
      </c>
    </row>
    <row r="77" spans="1:3">
      <c r="A77">
        <f t="shared" si="3"/>
        <v>67</v>
      </c>
      <c r="B77" s="12">
        <f t="shared" si="4"/>
        <v>117.25</v>
      </c>
      <c r="C77" s="12">
        <f t="shared" si="5"/>
        <v>127.25</v>
      </c>
    </row>
    <row r="78" spans="1:3">
      <c r="A78">
        <f t="shared" si="3"/>
        <v>68</v>
      </c>
      <c r="B78" s="12">
        <f t="shared" si="4"/>
        <v>119</v>
      </c>
      <c r="C78" s="12">
        <f t="shared" si="5"/>
        <v>129</v>
      </c>
    </row>
    <row r="79" spans="1:3">
      <c r="A79">
        <f t="shared" si="3"/>
        <v>69</v>
      </c>
      <c r="B79" s="12">
        <f t="shared" si="4"/>
        <v>120.75</v>
      </c>
      <c r="C79" s="12">
        <f t="shared" si="5"/>
        <v>130.75</v>
      </c>
    </row>
    <row r="80" spans="1:3">
      <c r="A80">
        <f t="shared" ref="A80:A110" si="6">A79+1</f>
        <v>70</v>
      </c>
      <c r="B80" s="12">
        <f t="shared" si="4"/>
        <v>122.5</v>
      </c>
      <c r="C80" s="12">
        <f t="shared" si="5"/>
        <v>132.5</v>
      </c>
    </row>
    <row r="81" spans="1:3">
      <c r="A81">
        <f t="shared" si="6"/>
        <v>71</v>
      </c>
      <c r="B81" s="12">
        <f t="shared" si="4"/>
        <v>124.25</v>
      </c>
      <c r="C81" s="12">
        <f t="shared" si="5"/>
        <v>134.25</v>
      </c>
    </row>
    <row r="82" spans="1:3">
      <c r="A82">
        <f t="shared" si="6"/>
        <v>72</v>
      </c>
      <c r="B82" s="12">
        <f t="shared" si="4"/>
        <v>126</v>
      </c>
      <c r="C82" s="12">
        <f t="shared" si="5"/>
        <v>136</v>
      </c>
    </row>
    <row r="83" spans="1:3">
      <c r="A83">
        <f t="shared" si="6"/>
        <v>73</v>
      </c>
      <c r="B83" s="12">
        <f t="shared" si="4"/>
        <v>127.75</v>
      </c>
      <c r="C83" s="12">
        <f t="shared" si="5"/>
        <v>137.75</v>
      </c>
    </row>
    <row r="84" spans="1:3">
      <c r="A84">
        <f t="shared" si="6"/>
        <v>74</v>
      </c>
      <c r="B84" s="12">
        <f t="shared" si="4"/>
        <v>129.5</v>
      </c>
      <c r="C84" s="12">
        <f t="shared" si="5"/>
        <v>139.5</v>
      </c>
    </row>
    <row r="85" spans="1:3">
      <c r="A85">
        <f t="shared" si="6"/>
        <v>75</v>
      </c>
      <c r="B85" s="12">
        <f t="shared" si="4"/>
        <v>131.25</v>
      </c>
      <c r="C85" s="12">
        <f t="shared" si="5"/>
        <v>141.25</v>
      </c>
    </row>
    <row r="86" spans="1:3">
      <c r="A86">
        <f t="shared" si="6"/>
        <v>76</v>
      </c>
      <c r="B86" s="12">
        <f t="shared" si="4"/>
        <v>133</v>
      </c>
      <c r="C86" s="12">
        <f t="shared" si="5"/>
        <v>143</v>
      </c>
    </row>
    <row r="87" spans="1:3">
      <c r="A87">
        <f t="shared" si="6"/>
        <v>77</v>
      </c>
      <c r="B87" s="12">
        <f t="shared" si="4"/>
        <v>134.75</v>
      </c>
      <c r="C87" s="12">
        <f t="shared" si="5"/>
        <v>144.75</v>
      </c>
    </row>
    <row r="88" spans="1:3">
      <c r="A88">
        <f t="shared" si="6"/>
        <v>78</v>
      </c>
      <c r="B88" s="12">
        <f t="shared" si="4"/>
        <v>136.5</v>
      </c>
      <c r="C88" s="12">
        <f t="shared" si="5"/>
        <v>146.5</v>
      </c>
    </row>
    <row r="89" spans="1:3">
      <c r="A89">
        <f t="shared" si="6"/>
        <v>79</v>
      </c>
      <c r="B89" s="12">
        <f t="shared" si="4"/>
        <v>138.25</v>
      </c>
      <c r="C89" s="12">
        <f t="shared" si="5"/>
        <v>148.25</v>
      </c>
    </row>
    <row r="90" spans="1:3">
      <c r="A90">
        <f t="shared" si="6"/>
        <v>80</v>
      </c>
      <c r="B90" s="12">
        <f t="shared" si="4"/>
        <v>140</v>
      </c>
      <c r="C90" s="12">
        <f t="shared" si="5"/>
        <v>150</v>
      </c>
    </row>
    <row r="91" spans="1:3">
      <c r="A91">
        <f t="shared" si="6"/>
        <v>81</v>
      </c>
      <c r="B91" s="12">
        <f t="shared" si="4"/>
        <v>141.75</v>
      </c>
      <c r="C91" s="12">
        <f t="shared" si="5"/>
        <v>151.75</v>
      </c>
    </row>
    <row r="92" spans="1:3">
      <c r="A92">
        <f t="shared" si="6"/>
        <v>82</v>
      </c>
      <c r="B92" s="12">
        <f t="shared" si="4"/>
        <v>143.5</v>
      </c>
      <c r="C92" s="12">
        <f t="shared" si="5"/>
        <v>153.5</v>
      </c>
    </row>
    <row r="93" spans="1:3">
      <c r="A93">
        <f t="shared" si="6"/>
        <v>83</v>
      </c>
      <c r="B93" s="12">
        <f t="shared" si="4"/>
        <v>145.25</v>
      </c>
      <c r="C93" s="12">
        <f t="shared" si="5"/>
        <v>155.25</v>
      </c>
    </row>
    <row r="94" spans="1:3">
      <c r="A94">
        <f t="shared" si="6"/>
        <v>84</v>
      </c>
      <c r="B94" s="12">
        <f t="shared" si="4"/>
        <v>147</v>
      </c>
      <c r="C94" s="12">
        <f t="shared" si="5"/>
        <v>157</v>
      </c>
    </row>
    <row r="95" spans="1:3">
      <c r="A95">
        <f t="shared" si="6"/>
        <v>85</v>
      </c>
      <c r="B95" s="12">
        <f t="shared" si="4"/>
        <v>148.75</v>
      </c>
      <c r="C95" s="12">
        <f t="shared" si="5"/>
        <v>158.75</v>
      </c>
    </row>
    <row r="96" spans="1:3">
      <c r="A96">
        <f t="shared" si="6"/>
        <v>86</v>
      </c>
      <c r="B96" s="12">
        <f t="shared" si="4"/>
        <v>150.5</v>
      </c>
      <c r="C96" s="12">
        <f t="shared" si="5"/>
        <v>160.5</v>
      </c>
    </row>
    <row r="97" spans="1:3">
      <c r="A97">
        <f t="shared" si="6"/>
        <v>87</v>
      </c>
      <c r="B97" s="12">
        <f t="shared" si="4"/>
        <v>152.25</v>
      </c>
      <c r="C97" s="12">
        <f t="shared" si="5"/>
        <v>162.25</v>
      </c>
    </row>
    <row r="98" spans="1:3">
      <c r="A98">
        <f t="shared" si="6"/>
        <v>88</v>
      </c>
      <c r="B98" s="12">
        <f t="shared" si="4"/>
        <v>154</v>
      </c>
      <c r="C98" s="12">
        <f t="shared" si="5"/>
        <v>164</v>
      </c>
    </row>
    <row r="99" spans="1:3">
      <c r="A99">
        <f t="shared" si="6"/>
        <v>89</v>
      </c>
      <c r="B99" s="12">
        <f t="shared" si="4"/>
        <v>155.75</v>
      </c>
      <c r="C99" s="12">
        <f t="shared" si="5"/>
        <v>165.75</v>
      </c>
    </row>
    <row r="100" spans="1:3">
      <c r="A100">
        <f t="shared" si="6"/>
        <v>90</v>
      </c>
      <c r="B100" s="12">
        <f t="shared" si="4"/>
        <v>157.5</v>
      </c>
      <c r="C100" s="12">
        <f t="shared" si="5"/>
        <v>167.5</v>
      </c>
    </row>
    <row r="101" spans="1:3">
      <c r="A101">
        <f t="shared" si="6"/>
        <v>91</v>
      </c>
      <c r="B101" s="12">
        <f t="shared" si="4"/>
        <v>159.25</v>
      </c>
      <c r="C101" s="12">
        <f t="shared" si="5"/>
        <v>169.25</v>
      </c>
    </row>
    <row r="102" spans="1:3">
      <c r="A102">
        <f t="shared" si="6"/>
        <v>92</v>
      </c>
      <c r="B102" s="12">
        <f t="shared" si="4"/>
        <v>161</v>
      </c>
      <c r="C102" s="12">
        <f t="shared" si="5"/>
        <v>171</v>
      </c>
    </row>
    <row r="103" spans="1:3">
      <c r="A103">
        <f t="shared" si="6"/>
        <v>93</v>
      </c>
      <c r="B103" s="12">
        <f t="shared" si="4"/>
        <v>162.75</v>
      </c>
      <c r="C103" s="12">
        <f t="shared" si="5"/>
        <v>172.75</v>
      </c>
    </row>
    <row r="104" spans="1:3">
      <c r="A104">
        <f t="shared" si="6"/>
        <v>94</v>
      </c>
      <c r="B104" s="12">
        <f t="shared" si="4"/>
        <v>164.5</v>
      </c>
      <c r="C104" s="12">
        <f t="shared" si="5"/>
        <v>174.5</v>
      </c>
    </row>
    <row r="105" spans="1:3">
      <c r="A105">
        <f t="shared" si="6"/>
        <v>95</v>
      </c>
      <c r="B105" s="12">
        <f t="shared" si="4"/>
        <v>166.25</v>
      </c>
      <c r="C105" s="12">
        <f t="shared" si="5"/>
        <v>176.25</v>
      </c>
    </row>
    <row r="106" spans="1:3">
      <c r="A106">
        <f t="shared" si="6"/>
        <v>96</v>
      </c>
      <c r="B106" s="12">
        <f t="shared" si="4"/>
        <v>168</v>
      </c>
      <c r="C106" s="12">
        <f t="shared" si="5"/>
        <v>178</v>
      </c>
    </row>
    <row r="107" spans="1:3">
      <c r="A107">
        <f t="shared" si="6"/>
        <v>97</v>
      </c>
      <c r="B107" s="12">
        <f t="shared" si="4"/>
        <v>169.75</v>
      </c>
      <c r="C107" s="12">
        <f t="shared" si="5"/>
        <v>179.75</v>
      </c>
    </row>
    <row r="108" spans="1:3">
      <c r="A108">
        <f t="shared" si="6"/>
        <v>98</v>
      </c>
      <c r="B108" s="12">
        <f t="shared" si="4"/>
        <v>171.5</v>
      </c>
      <c r="C108" s="12">
        <f t="shared" si="5"/>
        <v>181.5</v>
      </c>
    </row>
    <row r="109" spans="1:3">
      <c r="A109">
        <f t="shared" si="6"/>
        <v>99</v>
      </c>
      <c r="B109" s="12">
        <f t="shared" si="4"/>
        <v>173.25</v>
      </c>
      <c r="C109" s="12">
        <f t="shared" si="5"/>
        <v>183.25</v>
      </c>
    </row>
    <row r="110" spans="1:3">
      <c r="A110">
        <f t="shared" si="6"/>
        <v>100</v>
      </c>
      <c r="B110" s="12">
        <f t="shared" si="4"/>
        <v>175</v>
      </c>
      <c r="C110" s="12">
        <f t="shared" si="5"/>
        <v>185</v>
      </c>
    </row>
  </sheetData>
  <mergeCells count="1">
    <mergeCell ref="B9:C9"/>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zoomScale="180" zoomScaleNormal="180" workbookViewId="0">
      <selection activeCell="E3" sqref="E3"/>
    </sheetView>
  </sheetViews>
  <sheetFormatPr defaultRowHeight="12.75"/>
  <cols>
    <col min="2" max="2" width="5.140625" customWidth="1"/>
  </cols>
  <sheetData>
    <row r="1" spans="1:6">
      <c r="A1" t="s">
        <v>64</v>
      </c>
    </row>
    <row r="2" spans="1:6">
      <c r="D2" t="s">
        <v>71</v>
      </c>
      <c r="E2" s="60">
        <v>10</v>
      </c>
      <c r="F2" t="s">
        <v>72</v>
      </c>
    </row>
    <row r="3" spans="1:6">
      <c r="A3" t="s">
        <v>65</v>
      </c>
      <c r="B3">
        <f>$E$2/2</f>
        <v>5</v>
      </c>
      <c r="C3" t="s">
        <v>69</v>
      </c>
    </row>
    <row r="4" spans="1:6">
      <c r="A4" t="s">
        <v>66</v>
      </c>
      <c r="B4">
        <f>$E$2/2</f>
        <v>5</v>
      </c>
      <c r="C4" t="s">
        <v>69</v>
      </c>
    </row>
    <row r="5" spans="1:6">
      <c r="A5" t="s">
        <v>67</v>
      </c>
      <c r="B5">
        <f>E2</f>
        <v>10</v>
      </c>
      <c r="C5" t="s">
        <v>70</v>
      </c>
    </row>
    <row r="6" spans="1:6">
      <c r="A6" t="s">
        <v>68</v>
      </c>
      <c r="B6">
        <f>E2</f>
        <v>10</v>
      </c>
      <c r="C6" t="s">
        <v>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N116"/>
  <sheetViews>
    <sheetView topLeftCell="F8" zoomScale="190" zoomScaleNormal="190" workbookViewId="0">
      <pane ySplit="6240" topLeftCell="A110"/>
      <selection activeCell="D12" sqref="D12"/>
      <selection pane="bottomLeft" activeCell="B21" sqref="A21:XFD21"/>
    </sheetView>
  </sheetViews>
  <sheetFormatPr defaultRowHeight="12.75"/>
  <cols>
    <col min="3" max="3" width="11.140625" customWidth="1"/>
    <col min="4" max="4" width="10.7109375" customWidth="1"/>
    <col min="5" max="5" width="11.5703125" customWidth="1"/>
    <col min="6" max="7" width="12.5703125" customWidth="1"/>
    <col min="8" max="8" width="11.42578125" customWidth="1"/>
  </cols>
  <sheetData>
    <row r="2" spans="3:14" ht="13.5" thickBot="1"/>
    <row r="3" spans="3:14">
      <c r="C3" s="37" t="s">
        <v>44</v>
      </c>
      <c r="D3" s="38"/>
      <c r="E3" s="38"/>
      <c r="F3" s="38"/>
      <c r="G3" s="38"/>
      <c r="H3" s="38"/>
      <c r="I3" s="38"/>
      <c r="J3" s="38"/>
      <c r="K3" s="38"/>
      <c r="L3" s="38"/>
      <c r="M3" s="38"/>
      <c r="N3" s="39"/>
    </row>
    <row r="4" spans="3:14">
      <c r="C4" s="40" t="s">
        <v>50</v>
      </c>
      <c r="D4" s="41"/>
      <c r="E4" s="41"/>
      <c r="F4" s="41"/>
      <c r="G4" s="41"/>
      <c r="H4" s="41"/>
      <c r="I4" s="41"/>
      <c r="J4" s="41"/>
      <c r="K4" s="41"/>
      <c r="L4" s="41"/>
      <c r="M4" s="41"/>
      <c r="N4" s="42"/>
    </row>
    <row r="5" spans="3:14">
      <c r="C5" s="40" t="s">
        <v>45</v>
      </c>
      <c r="D5" s="41"/>
      <c r="E5" s="41"/>
      <c r="F5" s="41"/>
      <c r="G5" s="41"/>
      <c r="H5" s="41"/>
      <c r="I5" s="41"/>
      <c r="J5" s="41"/>
      <c r="K5" s="41"/>
      <c r="L5" s="41"/>
      <c r="M5" s="41"/>
      <c r="N5" s="42"/>
    </row>
    <row r="6" spans="3:14">
      <c r="C6" s="40" t="s">
        <v>52</v>
      </c>
      <c r="D6" s="41"/>
      <c r="E6" s="41"/>
      <c r="F6" s="41"/>
      <c r="G6" s="41"/>
      <c r="H6" s="41"/>
      <c r="I6" s="41"/>
      <c r="J6" s="41"/>
      <c r="K6" s="41"/>
      <c r="L6" s="41"/>
      <c r="M6" s="41"/>
      <c r="N6" s="42"/>
    </row>
    <row r="7" spans="3:14" ht="13.5" thickBot="1">
      <c r="C7" s="43" t="s">
        <v>46</v>
      </c>
      <c r="D7" s="44"/>
      <c r="E7" s="44"/>
      <c r="F7" s="44"/>
      <c r="G7" s="44"/>
      <c r="H7" s="44"/>
      <c r="I7" s="44"/>
      <c r="J7" s="44"/>
      <c r="K7" s="44"/>
      <c r="L7" s="44"/>
      <c r="M7" s="44"/>
      <c r="N7" s="45"/>
    </row>
    <row r="9" spans="3:14">
      <c r="C9" s="15" t="s">
        <v>47</v>
      </c>
      <c r="D9" s="35">
        <v>6</v>
      </c>
    </row>
    <row r="10" spans="3:14">
      <c r="C10" s="15" t="s">
        <v>48</v>
      </c>
      <c r="D10" s="73">
        <v>0.19</v>
      </c>
    </row>
    <row r="11" spans="3:14">
      <c r="C11" s="15" t="s">
        <v>49</v>
      </c>
      <c r="D11" s="73">
        <v>1.95</v>
      </c>
    </row>
    <row r="12" spans="3:14">
      <c r="C12" s="15" t="s">
        <v>51</v>
      </c>
      <c r="D12" s="70">
        <v>0.68</v>
      </c>
    </row>
    <row r="15" spans="3:14" ht="25.5">
      <c r="C15" s="72" t="s">
        <v>43</v>
      </c>
      <c r="D15" s="36" t="s">
        <v>54</v>
      </c>
      <c r="E15" s="36" t="s">
        <v>42</v>
      </c>
      <c r="F15" s="36" t="s">
        <v>55</v>
      </c>
      <c r="G15" s="36" t="s">
        <v>53</v>
      </c>
      <c r="H15" s="36" t="s">
        <v>2</v>
      </c>
    </row>
    <row r="16" spans="3:14">
      <c r="C16" s="15">
        <f>0</f>
        <v>0</v>
      </c>
      <c r="D16" s="15">
        <f>C16*$D$9</f>
        <v>0</v>
      </c>
      <c r="E16" s="71">
        <f>D16*$D$10</f>
        <v>0</v>
      </c>
      <c r="F16" s="15">
        <f>ROUND(C16*$D$12,0)</f>
        <v>0</v>
      </c>
      <c r="G16" s="71">
        <f>F16*$D$11</f>
        <v>0</v>
      </c>
      <c r="H16" s="71">
        <f>E16+G16</f>
        <v>0</v>
      </c>
    </row>
    <row r="17" spans="3:8">
      <c r="C17" s="15">
        <f>C16+1</f>
        <v>1</v>
      </c>
      <c r="D17" s="15">
        <f t="shared" ref="D17:D80" si="0">C17*$D$9</f>
        <v>6</v>
      </c>
      <c r="E17" s="71">
        <f t="shared" ref="E17:E80" si="1">D17*$D$10</f>
        <v>1.1400000000000001</v>
      </c>
      <c r="F17" s="15">
        <f t="shared" ref="F17:F80" si="2">ROUND(C17*$D$12,0)</f>
        <v>1</v>
      </c>
      <c r="G17" s="71">
        <f t="shared" ref="G17:G80" si="3">F17*$D$11</f>
        <v>1.95</v>
      </c>
      <c r="H17" s="71">
        <f t="shared" ref="H17:H80" si="4">E17+G17</f>
        <v>3.09</v>
      </c>
    </row>
    <row r="18" spans="3:8">
      <c r="C18" s="15">
        <f t="shared" ref="C18:C82" si="5">C17+1</f>
        <v>2</v>
      </c>
      <c r="D18" s="15">
        <f t="shared" si="0"/>
        <v>12</v>
      </c>
      <c r="E18" s="71">
        <f t="shared" si="1"/>
        <v>2.2800000000000002</v>
      </c>
      <c r="F18" s="15">
        <f t="shared" si="2"/>
        <v>1</v>
      </c>
      <c r="G18" s="71">
        <f t="shared" si="3"/>
        <v>1.95</v>
      </c>
      <c r="H18" s="71">
        <f t="shared" si="4"/>
        <v>4.2300000000000004</v>
      </c>
    </row>
    <row r="19" spans="3:8">
      <c r="C19" s="15">
        <f t="shared" si="5"/>
        <v>3</v>
      </c>
      <c r="D19" s="15">
        <f t="shared" si="0"/>
        <v>18</v>
      </c>
      <c r="E19" s="71">
        <f t="shared" si="1"/>
        <v>3.42</v>
      </c>
      <c r="F19" s="15">
        <f t="shared" si="2"/>
        <v>2</v>
      </c>
      <c r="G19" s="71">
        <f t="shared" si="3"/>
        <v>3.9</v>
      </c>
      <c r="H19" s="71">
        <f t="shared" si="4"/>
        <v>7.32</v>
      </c>
    </row>
    <row r="20" spans="3:8">
      <c r="C20" s="15">
        <f t="shared" si="5"/>
        <v>4</v>
      </c>
      <c r="D20" s="15">
        <f t="shared" si="0"/>
        <v>24</v>
      </c>
      <c r="E20" s="71">
        <f t="shared" si="1"/>
        <v>4.5600000000000005</v>
      </c>
      <c r="F20" s="15">
        <f t="shared" si="2"/>
        <v>3</v>
      </c>
      <c r="G20" s="71">
        <f t="shared" si="3"/>
        <v>5.85</v>
      </c>
      <c r="H20" s="71">
        <f t="shared" si="4"/>
        <v>10.41</v>
      </c>
    </row>
    <row r="21" spans="3:8">
      <c r="C21" s="15">
        <f t="shared" si="5"/>
        <v>5</v>
      </c>
      <c r="D21" s="15">
        <f t="shared" si="0"/>
        <v>30</v>
      </c>
      <c r="E21" s="71">
        <f t="shared" si="1"/>
        <v>5.7</v>
      </c>
      <c r="F21" s="15">
        <f t="shared" si="2"/>
        <v>3</v>
      </c>
      <c r="G21" s="71">
        <f t="shared" si="3"/>
        <v>5.85</v>
      </c>
      <c r="H21" s="71">
        <f t="shared" si="4"/>
        <v>11.55</v>
      </c>
    </row>
    <row r="22" spans="3:8">
      <c r="C22" s="15">
        <f t="shared" si="5"/>
        <v>6</v>
      </c>
      <c r="D22" s="15">
        <f t="shared" si="0"/>
        <v>36</v>
      </c>
      <c r="E22" s="71">
        <f t="shared" si="1"/>
        <v>6.84</v>
      </c>
      <c r="F22" s="15">
        <f t="shared" si="2"/>
        <v>4</v>
      </c>
      <c r="G22" s="71">
        <f t="shared" si="3"/>
        <v>7.8</v>
      </c>
      <c r="H22" s="71">
        <f t="shared" si="4"/>
        <v>14.64</v>
      </c>
    </row>
    <row r="23" spans="3:8">
      <c r="C23" s="15">
        <f t="shared" si="5"/>
        <v>7</v>
      </c>
      <c r="D23" s="15">
        <f t="shared" si="0"/>
        <v>42</v>
      </c>
      <c r="E23" s="71">
        <f t="shared" si="1"/>
        <v>7.98</v>
      </c>
      <c r="F23" s="15">
        <f t="shared" si="2"/>
        <v>5</v>
      </c>
      <c r="G23" s="71">
        <f t="shared" si="3"/>
        <v>9.75</v>
      </c>
      <c r="H23" s="71">
        <f t="shared" si="4"/>
        <v>17.73</v>
      </c>
    </row>
    <row r="24" spans="3:8">
      <c r="C24" s="15">
        <f t="shared" si="5"/>
        <v>8</v>
      </c>
      <c r="D24" s="15">
        <f t="shared" si="0"/>
        <v>48</v>
      </c>
      <c r="E24" s="71">
        <f t="shared" si="1"/>
        <v>9.120000000000001</v>
      </c>
      <c r="F24" s="15">
        <f t="shared" si="2"/>
        <v>5</v>
      </c>
      <c r="G24" s="71">
        <f t="shared" si="3"/>
        <v>9.75</v>
      </c>
      <c r="H24" s="71">
        <f t="shared" si="4"/>
        <v>18.87</v>
      </c>
    </row>
    <row r="25" spans="3:8">
      <c r="C25" s="15">
        <f t="shared" si="5"/>
        <v>9</v>
      </c>
      <c r="D25" s="15">
        <f t="shared" si="0"/>
        <v>54</v>
      </c>
      <c r="E25" s="71">
        <f t="shared" si="1"/>
        <v>10.26</v>
      </c>
      <c r="F25" s="15">
        <f t="shared" si="2"/>
        <v>6</v>
      </c>
      <c r="G25" s="71">
        <f t="shared" si="3"/>
        <v>11.7</v>
      </c>
      <c r="H25" s="71">
        <f t="shared" si="4"/>
        <v>21.96</v>
      </c>
    </row>
    <row r="26" spans="3:8">
      <c r="C26" s="15">
        <f t="shared" si="5"/>
        <v>10</v>
      </c>
      <c r="D26" s="15">
        <f t="shared" si="0"/>
        <v>60</v>
      </c>
      <c r="E26" s="71">
        <f t="shared" si="1"/>
        <v>11.4</v>
      </c>
      <c r="F26" s="15">
        <f t="shared" si="2"/>
        <v>7</v>
      </c>
      <c r="G26" s="71">
        <f t="shared" si="3"/>
        <v>13.65</v>
      </c>
      <c r="H26" s="71">
        <f t="shared" si="4"/>
        <v>25.05</v>
      </c>
    </row>
    <row r="27" spans="3:8">
      <c r="C27" s="15">
        <f t="shared" si="5"/>
        <v>11</v>
      </c>
      <c r="D27" s="15">
        <f t="shared" si="0"/>
        <v>66</v>
      </c>
      <c r="E27" s="71">
        <f t="shared" si="1"/>
        <v>12.540000000000001</v>
      </c>
      <c r="F27" s="15">
        <f t="shared" si="2"/>
        <v>7</v>
      </c>
      <c r="G27" s="71">
        <f t="shared" si="3"/>
        <v>13.65</v>
      </c>
      <c r="H27" s="71">
        <f t="shared" si="4"/>
        <v>26.19</v>
      </c>
    </row>
    <row r="28" spans="3:8">
      <c r="C28" s="15">
        <f t="shared" si="5"/>
        <v>12</v>
      </c>
      <c r="D28" s="15">
        <f t="shared" si="0"/>
        <v>72</v>
      </c>
      <c r="E28" s="71">
        <f t="shared" si="1"/>
        <v>13.68</v>
      </c>
      <c r="F28" s="15">
        <f t="shared" si="2"/>
        <v>8</v>
      </c>
      <c r="G28" s="71">
        <f t="shared" si="3"/>
        <v>15.6</v>
      </c>
      <c r="H28" s="71">
        <f t="shared" si="4"/>
        <v>29.28</v>
      </c>
    </row>
    <row r="29" spans="3:8">
      <c r="C29" s="15">
        <f t="shared" si="5"/>
        <v>13</v>
      </c>
      <c r="D29" s="15">
        <f t="shared" si="0"/>
        <v>78</v>
      </c>
      <c r="E29" s="71">
        <f t="shared" si="1"/>
        <v>14.82</v>
      </c>
      <c r="F29" s="15">
        <f t="shared" si="2"/>
        <v>9</v>
      </c>
      <c r="G29" s="71">
        <f t="shared" si="3"/>
        <v>17.55</v>
      </c>
      <c r="H29" s="71">
        <f t="shared" si="4"/>
        <v>32.370000000000005</v>
      </c>
    </row>
    <row r="30" spans="3:8">
      <c r="C30" s="15">
        <f t="shared" si="5"/>
        <v>14</v>
      </c>
      <c r="D30" s="15">
        <f t="shared" si="0"/>
        <v>84</v>
      </c>
      <c r="E30" s="71">
        <f t="shared" si="1"/>
        <v>15.96</v>
      </c>
      <c r="F30" s="15">
        <f t="shared" si="2"/>
        <v>10</v>
      </c>
      <c r="G30" s="71">
        <f t="shared" si="3"/>
        <v>19.5</v>
      </c>
      <c r="H30" s="71">
        <f t="shared" si="4"/>
        <v>35.46</v>
      </c>
    </row>
    <row r="31" spans="3:8">
      <c r="C31" s="15">
        <f t="shared" si="5"/>
        <v>15</v>
      </c>
      <c r="D31" s="15">
        <f t="shared" si="0"/>
        <v>90</v>
      </c>
      <c r="E31" s="71">
        <f t="shared" si="1"/>
        <v>17.100000000000001</v>
      </c>
      <c r="F31" s="15">
        <f t="shared" si="2"/>
        <v>10</v>
      </c>
      <c r="G31" s="71">
        <f t="shared" si="3"/>
        <v>19.5</v>
      </c>
      <c r="H31" s="71">
        <f t="shared" si="4"/>
        <v>36.6</v>
      </c>
    </row>
    <row r="32" spans="3:8">
      <c r="C32" s="15">
        <f t="shared" si="5"/>
        <v>16</v>
      </c>
      <c r="D32" s="15">
        <f t="shared" si="0"/>
        <v>96</v>
      </c>
      <c r="E32" s="71">
        <f t="shared" si="1"/>
        <v>18.240000000000002</v>
      </c>
      <c r="F32" s="15">
        <f t="shared" si="2"/>
        <v>11</v>
      </c>
      <c r="G32" s="71">
        <f t="shared" si="3"/>
        <v>21.45</v>
      </c>
      <c r="H32" s="71">
        <f t="shared" si="4"/>
        <v>39.69</v>
      </c>
    </row>
    <row r="33" spans="3:8">
      <c r="C33" s="15">
        <f t="shared" si="5"/>
        <v>17</v>
      </c>
      <c r="D33" s="15">
        <f t="shared" si="0"/>
        <v>102</v>
      </c>
      <c r="E33" s="71">
        <f t="shared" si="1"/>
        <v>19.38</v>
      </c>
      <c r="F33" s="15">
        <f t="shared" si="2"/>
        <v>12</v>
      </c>
      <c r="G33" s="71">
        <f t="shared" si="3"/>
        <v>23.4</v>
      </c>
      <c r="H33" s="71">
        <f t="shared" si="4"/>
        <v>42.78</v>
      </c>
    </row>
    <row r="34" spans="3:8">
      <c r="C34" s="15">
        <f t="shared" si="5"/>
        <v>18</v>
      </c>
      <c r="D34" s="15">
        <f t="shared" si="0"/>
        <v>108</v>
      </c>
      <c r="E34" s="71">
        <f t="shared" si="1"/>
        <v>20.52</v>
      </c>
      <c r="F34" s="15">
        <f t="shared" si="2"/>
        <v>12</v>
      </c>
      <c r="G34" s="71">
        <f t="shared" si="3"/>
        <v>23.4</v>
      </c>
      <c r="H34" s="71">
        <f t="shared" si="4"/>
        <v>43.92</v>
      </c>
    </row>
    <row r="35" spans="3:8">
      <c r="C35" s="15">
        <f t="shared" si="5"/>
        <v>19</v>
      </c>
      <c r="D35" s="15">
        <f t="shared" si="0"/>
        <v>114</v>
      </c>
      <c r="E35" s="71">
        <f t="shared" si="1"/>
        <v>21.66</v>
      </c>
      <c r="F35" s="15">
        <f t="shared" si="2"/>
        <v>13</v>
      </c>
      <c r="G35" s="71">
        <f t="shared" si="3"/>
        <v>25.349999999999998</v>
      </c>
      <c r="H35" s="71">
        <f t="shared" si="4"/>
        <v>47.01</v>
      </c>
    </row>
    <row r="36" spans="3:8">
      <c r="C36" s="15">
        <f t="shared" si="5"/>
        <v>20</v>
      </c>
      <c r="D36" s="15">
        <f t="shared" si="0"/>
        <v>120</v>
      </c>
      <c r="E36" s="71">
        <f t="shared" si="1"/>
        <v>22.8</v>
      </c>
      <c r="F36" s="15">
        <f t="shared" si="2"/>
        <v>14</v>
      </c>
      <c r="G36" s="71">
        <f t="shared" si="3"/>
        <v>27.3</v>
      </c>
      <c r="H36" s="71">
        <f t="shared" si="4"/>
        <v>50.1</v>
      </c>
    </row>
    <row r="37" spans="3:8">
      <c r="C37" s="15">
        <f t="shared" si="5"/>
        <v>21</v>
      </c>
      <c r="D37" s="15">
        <f t="shared" si="0"/>
        <v>126</v>
      </c>
      <c r="E37" s="71">
        <f t="shared" si="1"/>
        <v>23.94</v>
      </c>
      <c r="F37" s="15">
        <f t="shared" si="2"/>
        <v>14</v>
      </c>
      <c r="G37" s="71">
        <f t="shared" si="3"/>
        <v>27.3</v>
      </c>
      <c r="H37" s="71">
        <f t="shared" si="4"/>
        <v>51.24</v>
      </c>
    </row>
    <row r="38" spans="3:8">
      <c r="C38" s="15">
        <f t="shared" si="5"/>
        <v>22</v>
      </c>
      <c r="D38" s="15">
        <f t="shared" si="0"/>
        <v>132</v>
      </c>
      <c r="E38" s="71">
        <f t="shared" si="1"/>
        <v>25.080000000000002</v>
      </c>
      <c r="F38" s="15">
        <f t="shared" si="2"/>
        <v>15</v>
      </c>
      <c r="G38" s="71">
        <f t="shared" si="3"/>
        <v>29.25</v>
      </c>
      <c r="H38" s="71">
        <f t="shared" si="4"/>
        <v>54.33</v>
      </c>
    </row>
    <row r="39" spans="3:8">
      <c r="C39" s="15">
        <f t="shared" si="5"/>
        <v>23</v>
      </c>
      <c r="D39" s="15">
        <f t="shared" si="0"/>
        <v>138</v>
      </c>
      <c r="E39" s="71">
        <f t="shared" si="1"/>
        <v>26.22</v>
      </c>
      <c r="F39" s="15">
        <f t="shared" si="2"/>
        <v>16</v>
      </c>
      <c r="G39" s="71">
        <f t="shared" si="3"/>
        <v>31.2</v>
      </c>
      <c r="H39" s="71">
        <f t="shared" si="4"/>
        <v>57.42</v>
      </c>
    </row>
    <row r="40" spans="3:8">
      <c r="C40" s="15">
        <f t="shared" si="5"/>
        <v>24</v>
      </c>
      <c r="D40" s="15">
        <f t="shared" si="0"/>
        <v>144</v>
      </c>
      <c r="E40" s="71">
        <f t="shared" si="1"/>
        <v>27.36</v>
      </c>
      <c r="F40" s="15">
        <f t="shared" si="2"/>
        <v>16</v>
      </c>
      <c r="G40" s="71">
        <f t="shared" si="3"/>
        <v>31.2</v>
      </c>
      <c r="H40" s="71">
        <f t="shared" si="4"/>
        <v>58.56</v>
      </c>
    </row>
    <row r="41" spans="3:8">
      <c r="C41" s="15">
        <f t="shared" si="5"/>
        <v>25</v>
      </c>
      <c r="D41" s="15">
        <f t="shared" si="0"/>
        <v>150</v>
      </c>
      <c r="E41" s="71">
        <f t="shared" si="1"/>
        <v>28.5</v>
      </c>
      <c r="F41" s="15">
        <f t="shared" si="2"/>
        <v>17</v>
      </c>
      <c r="G41" s="71">
        <f t="shared" si="3"/>
        <v>33.15</v>
      </c>
      <c r="H41" s="71">
        <f t="shared" si="4"/>
        <v>61.65</v>
      </c>
    </row>
    <row r="42" spans="3:8">
      <c r="C42" s="15">
        <f t="shared" si="5"/>
        <v>26</v>
      </c>
      <c r="D42" s="15">
        <f t="shared" si="0"/>
        <v>156</v>
      </c>
      <c r="E42" s="71">
        <f t="shared" si="1"/>
        <v>29.64</v>
      </c>
      <c r="F42" s="15">
        <f t="shared" si="2"/>
        <v>18</v>
      </c>
      <c r="G42" s="71">
        <f t="shared" si="3"/>
        <v>35.1</v>
      </c>
      <c r="H42" s="71">
        <f t="shared" si="4"/>
        <v>64.740000000000009</v>
      </c>
    </row>
    <row r="43" spans="3:8">
      <c r="C43" s="15">
        <f t="shared" si="5"/>
        <v>27</v>
      </c>
      <c r="D43" s="15">
        <f t="shared" si="0"/>
        <v>162</v>
      </c>
      <c r="E43" s="71">
        <f t="shared" si="1"/>
        <v>30.78</v>
      </c>
      <c r="F43" s="15">
        <f t="shared" si="2"/>
        <v>18</v>
      </c>
      <c r="G43" s="71">
        <f t="shared" si="3"/>
        <v>35.1</v>
      </c>
      <c r="H43" s="71">
        <f t="shared" si="4"/>
        <v>65.88</v>
      </c>
    </row>
    <row r="44" spans="3:8">
      <c r="C44" s="15">
        <f t="shared" si="5"/>
        <v>28</v>
      </c>
      <c r="D44" s="15">
        <f t="shared" si="0"/>
        <v>168</v>
      </c>
      <c r="E44" s="71">
        <f t="shared" si="1"/>
        <v>31.92</v>
      </c>
      <c r="F44" s="15">
        <f t="shared" si="2"/>
        <v>19</v>
      </c>
      <c r="G44" s="71">
        <f t="shared" si="3"/>
        <v>37.049999999999997</v>
      </c>
      <c r="H44" s="71">
        <f t="shared" si="4"/>
        <v>68.97</v>
      </c>
    </row>
    <row r="45" spans="3:8">
      <c r="C45" s="15">
        <f t="shared" si="5"/>
        <v>29</v>
      </c>
      <c r="D45" s="15">
        <f t="shared" si="0"/>
        <v>174</v>
      </c>
      <c r="E45" s="71">
        <f t="shared" si="1"/>
        <v>33.06</v>
      </c>
      <c r="F45" s="15">
        <f t="shared" si="2"/>
        <v>20</v>
      </c>
      <c r="G45" s="71">
        <f t="shared" si="3"/>
        <v>39</v>
      </c>
      <c r="H45" s="71">
        <f t="shared" si="4"/>
        <v>72.06</v>
      </c>
    </row>
    <row r="46" spans="3:8">
      <c r="C46" s="15">
        <f t="shared" si="5"/>
        <v>30</v>
      </c>
      <c r="D46" s="15">
        <f t="shared" si="0"/>
        <v>180</v>
      </c>
      <c r="E46" s="71">
        <f t="shared" si="1"/>
        <v>34.200000000000003</v>
      </c>
      <c r="F46" s="15">
        <f t="shared" si="2"/>
        <v>20</v>
      </c>
      <c r="G46" s="71">
        <f t="shared" si="3"/>
        <v>39</v>
      </c>
      <c r="H46" s="71">
        <f t="shared" si="4"/>
        <v>73.2</v>
      </c>
    </row>
    <row r="47" spans="3:8">
      <c r="C47" s="15">
        <f t="shared" si="5"/>
        <v>31</v>
      </c>
      <c r="D47" s="15">
        <f t="shared" si="0"/>
        <v>186</v>
      </c>
      <c r="E47" s="71">
        <f t="shared" si="1"/>
        <v>35.340000000000003</v>
      </c>
      <c r="F47" s="15">
        <f t="shared" si="2"/>
        <v>21</v>
      </c>
      <c r="G47" s="71">
        <f t="shared" si="3"/>
        <v>40.949999999999996</v>
      </c>
      <c r="H47" s="71">
        <f t="shared" si="4"/>
        <v>76.289999999999992</v>
      </c>
    </row>
    <row r="48" spans="3:8">
      <c r="C48" s="15">
        <f t="shared" si="5"/>
        <v>32</v>
      </c>
      <c r="D48" s="15">
        <f t="shared" si="0"/>
        <v>192</v>
      </c>
      <c r="E48" s="71">
        <f t="shared" si="1"/>
        <v>36.480000000000004</v>
      </c>
      <c r="F48" s="15">
        <f t="shared" si="2"/>
        <v>22</v>
      </c>
      <c r="G48" s="71">
        <f t="shared" si="3"/>
        <v>42.9</v>
      </c>
      <c r="H48" s="71">
        <f t="shared" si="4"/>
        <v>79.38</v>
      </c>
    </row>
    <row r="49" spans="3:8">
      <c r="C49" s="15">
        <f t="shared" si="5"/>
        <v>33</v>
      </c>
      <c r="D49" s="15">
        <f t="shared" si="0"/>
        <v>198</v>
      </c>
      <c r="E49" s="71">
        <f t="shared" si="1"/>
        <v>37.619999999999997</v>
      </c>
      <c r="F49" s="15">
        <f t="shared" si="2"/>
        <v>22</v>
      </c>
      <c r="G49" s="71">
        <f t="shared" si="3"/>
        <v>42.9</v>
      </c>
      <c r="H49" s="71">
        <f t="shared" si="4"/>
        <v>80.52</v>
      </c>
    </row>
    <row r="50" spans="3:8">
      <c r="C50" s="15">
        <f t="shared" si="5"/>
        <v>34</v>
      </c>
      <c r="D50" s="15">
        <f t="shared" si="0"/>
        <v>204</v>
      </c>
      <c r="E50" s="71">
        <f t="shared" si="1"/>
        <v>38.76</v>
      </c>
      <c r="F50" s="15">
        <f t="shared" si="2"/>
        <v>23</v>
      </c>
      <c r="G50" s="71">
        <f t="shared" si="3"/>
        <v>44.85</v>
      </c>
      <c r="H50" s="71">
        <f t="shared" si="4"/>
        <v>83.61</v>
      </c>
    </row>
    <row r="51" spans="3:8">
      <c r="C51" s="15">
        <f t="shared" si="5"/>
        <v>35</v>
      </c>
      <c r="D51" s="15">
        <f t="shared" si="0"/>
        <v>210</v>
      </c>
      <c r="E51" s="71">
        <f t="shared" si="1"/>
        <v>39.9</v>
      </c>
      <c r="F51" s="15">
        <f t="shared" si="2"/>
        <v>24</v>
      </c>
      <c r="G51" s="71">
        <f t="shared" si="3"/>
        <v>46.8</v>
      </c>
      <c r="H51" s="71">
        <f t="shared" si="4"/>
        <v>86.699999999999989</v>
      </c>
    </row>
    <row r="52" spans="3:8">
      <c r="C52" s="15">
        <f t="shared" si="5"/>
        <v>36</v>
      </c>
      <c r="D52" s="15">
        <f t="shared" si="0"/>
        <v>216</v>
      </c>
      <c r="E52" s="71">
        <f t="shared" si="1"/>
        <v>41.04</v>
      </c>
      <c r="F52" s="15">
        <f t="shared" si="2"/>
        <v>24</v>
      </c>
      <c r="G52" s="71">
        <f t="shared" si="3"/>
        <v>46.8</v>
      </c>
      <c r="H52" s="71">
        <f t="shared" si="4"/>
        <v>87.84</v>
      </c>
    </row>
    <row r="53" spans="3:8">
      <c r="C53" s="15">
        <f t="shared" si="5"/>
        <v>37</v>
      </c>
      <c r="D53" s="15">
        <f t="shared" si="0"/>
        <v>222</v>
      </c>
      <c r="E53" s="71">
        <f t="shared" si="1"/>
        <v>42.18</v>
      </c>
      <c r="F53" s="15">
        <f t="shared" si="2"/>
        <v>25</v>
      </c>
      <c r="G53" s="71">
        <f t="shared" si="3"/>
        <v>48.75</v>
      </c>
      <c r="H53" s="71">
        <f t="shared" si="4"/>
        <v>90.93</v>
      </c>
    </row>
    <row r="54" spans="3:8">
      <c r="C54" s="15">
        <f t="shared" si="5"/>
        <v>38</v>
      </c>
      <c r="D54" s="15">
        <f t="shared" si="0"/>
        <v>228</v>
      </c>
      <c r="E54" s="71">
        <f t="shared" si="1"/>
        <v>43.32</v>
      </c>
      <c r="F54" s="15">
        <f t="shared" si="2"/>
        <v>26</v>
      </c>
      <c r="G54" s="71">
        <f t="shared" si="3"/>
        <v>50.699999999999996</v>
      </c>
      <c r="H54" s="71">
        <f t="shared" si="4"/>
        <v>94.02</v>
      </c>
    </row>
    <row r="55" spans="3:8">
      <c r="C55" s="15">
        <f t="shared" si="5"/>
        <v>39</v>
      </c>
      <c r="D55" s="15">
        <f t="shared" si="0"/>
        <v>234</v>
      </c>
      <c r="E55" s="71">
        <f t="shared" si="1"/>
        <v>44.46</v>
      </c>
      <c r="F55" s="15">
        <f t="shared" si="2"/>
        <v>27</v>
      </c>
      <c r="G55" s="71">
        <f t="shared" si="3"/>
        <v>52.65</v>
      </c>
      <c r="H55" s="71">
        <f t="shared" si="4"/>
        <v>97.11</v>
      </c>
    </row>
    <row r="56" spans="3:8">
      <c r="C56" s="15">
        <f t="shared" si="5"/>
        <v>40</v>
      </c>
      <c r="D56" s="15">
        <f t="shared" si="0"/>
        <v>240</v>
      </c>
      <c r="E56" s="71">
        <f t="shared" si="1"/>
        <v>45.6</v>
      </c>
      <c r="F56" s="15">
        <f t="shared" si="2"/>
        <v>27</v>
      </c>
      <c r="G56" s="71">
        <f t="shared" si="3"/>
        <v>52.65</v>
      </c>
      <c r="H56" s="71">
        <f t="shared" si="4"/>
        <v>98.25</v>
      </c>
    </row>
    <row r="57" spans="3:8">
      <c r="C57" s="15">
        <f t="shared" si="5"/>
        <v>41</v>
      </c>
      <c r="D57" s="15">
        <f t="shared" si="0"/>
        <v>246</v>
      </c>
      <c r="E57" s="71">
        <f t="shared" si="1"/>
        <v>46.74</v>
      </c>
      <c r="F57" s="15">
        <f t="shared" si="2"/>
        <v>28</v>
      </c>
      <c r="G57" s="71">
        <f t="shared" si="3"/>
        <v>54.6</v>
      </c>
      <c r="H57" s="71">
        <f t="shared" si="4"/>
        <v>101.34</v>
      </c>
    </row>
    <row r="58" spans="3:8">
      <c r="C58" s="15">
        <f t="shared" si="5"/>
        <v>42</v>
      </c>
      <c r="D58" s="15">
        <f t="shared" si="0"/>
        <v>252</v>
      </c>
      <c r="E58" s="71">
        <f t="shared" si="1"/>
        <v>47.88</v>
      </c>
      <c r="F58" s="15">
        <f t="shared" si="2"/>
        <v>29</v>
      </c>
      <c r="G58" s="71">
        <f t="shared" si="3"/>
        <v>56.55</v>
      </c>
      <c r="H58" s="71">
        <f t="shared" si="4"/>
        <v>104.43</v>
      </c>
    </row>
    <row r="59" spans="3:8">
      <c r="C59" s="15">
        <f t="shared" si="5"/>
        <v>43</v>
      </c>
      <c r="D59" s="15">
        <f t="shared" si="0"/>
        <v>258</v>
      </c>
      <c r="E59" s="71">
        <f t="shared" si="1"/>
        <v>49.02</v>
      </c>
      <c r="F59" s="15">
        <f t="shared" si="2"/>
        <v>29</v>
      </c>
      <c r="G59" s="71">
        <f t="shared" si="3"/>
        <v>56.55</v>
      </c>
      <c r="H59" s="71">
        <f t="shared" si="4"/>
        <v>105.57</v>
      </c>
    </row>
    <row r="60" spans="3:8">
      <c r="C60" s="15">
        <f t="shared" si="5"/>
        <v>44</v>
      </c>
      <c r="D60" s="15">
        <f t="shared" si="0"/>
        <v>264</v>
      </c>
      <c r="E60" s="71">
        <f t="shared" si="1"/>
        <v>50.160000000000004</v>
      </c>
      <c r="F60" s="15">
        <f t="shared" si="2"/>
        <v>30</v>
      </c>
      <c r="G60" s="71">
        <f t="shared" si="3"/>
        <v>58.5</v>
      </c>
      <c r="H60" s="71">
        <f t="shared" si="4"/>
        <v>108.66</v>
      </c>
    </row>
    <row r="61" spans="3:8">
      <c r="C61" s="15">
        <f t="shared" si="5"/>
        <v>45</v>
      </c>
      <c r="D61" s="15">
        <f t="shared" si="0"/>
        <v>270</v>
      </c>
      <c r="E61" s="71">
        <f t="shared" si="1"/>
        <v>51.3</v>
      </c>
      <c r="F61" s="15">
        <f t="shared" si="2"/>
        <v>31</v>
      </c>
      <c r="G61" s="71">
        <f t="shared" si="3"/>
        <v>60.449999999999996</v>
      </c>
      <c r="H61" s="71">
        <f t="shared" si="4"/>
        <v>111.75</v>
      </c>
    </row>
    <row r="62" spans="3:8">
      <c r="C62" s="15">
        <f t="shared" si="5"/>
        <v>46</v>
      </c>
      <c r="D62" s="15">
        <f t="shared" si="0"/>
        <v>276</v>
      </c>
      <c r="E62" s="71">
        <f t="shared" si="1"/>
        <v>52.44</v>
      </c>
      <c r="F62" s="15">
        <f t="shared" si="2"/>
        <v>31</v>
      </c>
      <c r="G62" s="71">
        <f t="shared" si="3"/>
        <v>60.449999999999996</v>
      </c>
      <c r="H62" s="71">
        <f t="shared" si="4"/>
        <v>112.88999999999999</v>
      </c>
    </row>
    <row r="63" spans="3:8">
      <c r="C63" s="15">
        <f t="shared" si="5"/>
        <v>47</v>
      </c>
      <c r="D63" s="15">
        <f t="shared" si="0"/>
        <v>282</v>
      </c>
      <c r="E63" s="71">
        <f t="shared" si="1"/>
        <v>53.58</v>
      </c>
      <c r="F63" s="15">
        <f t="shared" si="2"/>
        <v>32</v>
      </c>
      <c r="G63" s="71">
        <f t="shared" si="3"/>
        <v>62.4</v>
      </c>
      <c r="H63" s="71">
        <f t="shared" si="4"/>
        <v>115.97999999999999</v>
      </c>
    </row>
    <row r="64" spans="3:8">
      <c r="C64" s="15">
        <f t="shared" si="5"/>
        <v>48</v>
      </c>
      <c r="D64" s="15">
        <f t="shared" si="0"/>
        <v>288</v>
      </c>
      <c r="E64" s="71">
        <f t="shared" si="1"/>
        <v>54.72</v>
      </c>
      <c r="F64" s="15">
        <f t="shared" si="2"/>
        <v>33</v>
      </c>
      <c r="G64" s="71">
        <f t="shared" si="3"/>
        <v>64.349999999999994</v>
      </c>
      <c r="H64" s="71">
        <f t="shared" si="4"/>
        <v>119.07</v>
      </c>
    </row>
    <row r="65" spans="3:8">
      <c r="C65" s="15">
        <f t="shared" si="5"/>
        <v>49</v>
      </c>
      <c r="D65" s="15">
        <f t="shared" si="0"/>
        <v>294</v>
      </c>
      <c r="E65" s="71">
        <f t="shared" si="1"/>
        <v>55.86</v>
      </c>
      <c r="F65" s="15">
        <f t="shared" si="2"/>
        <v>33</v>
      </c>
      <c r="G65" s="71">
        <f t="shared" si="3"/>
        <v>64.349999999999994</v>
      </c>
      <c r="H65" s="71">
        <f t="shared" si="4"/>
        <v>120.21</v>
      </c>
    </row>
    <row r="66" spans="3:8">
      <c r="C66" s="15">
        <f t="shared" si="5"/>
        <v>50</v>
      </c>
      <c r="D66" s="15">
        <f t="shared" si="0"/>
        <v>300</v>
      </c>
      <c r="E66" s="71">
        <f t="shared" si="1"/>
        <v>57</v>
      </c>
      <c r="F66" s="15">
        <f t="shared" si="2"/>
        <v>34</v>
      </c>
      <c r="G66" s="71">
        <f t="shared" si="3"/>
        <v>66.3</v>
      </c>
      <c r="H66" s="71">
        <f t="shared" si="4"/>
        <v>123.3</v>
      </c>
    </row>
    <row r="67" spans="3:8">
      <c r="C67" s="15">
        <f t="shared" si="5"/>
        <v>51</v>
      </c>
      <c r="D67" s="15">
        <f t="shared" si="0"/>
        <v>306</v>
      </c>
      <c r="E67" s="71">
        <f t="shared" si="1"/>
        <v>58.14</v>
      </c>
      <c r="F67" s="15">
        <f t="shared" si="2"/>
        <v>35</v>
      </c>
      <c r="G67" s="71">
        <f t="shared" si="3"/>
        <v>68.25</v>
      </c>
      <c r="H67" s="71">
        <f t="shared" si="4"/>
        <v>126.39</v>
      </c>
    </row>
    <row r="68" spans="3:8">
      <c r="C68" s="15">
        <f t="shared" si="5"/>
        <v>52</v>
      </c>
      <c r="D68" s="15">
        <f t="shared" si="0"/>
        <v>312</v>
      </c>
      <c r="E68" s="71">
        <f t="shared" si="1"/>
        <v>59.28</v>
      </c>
      <c r="F68" s="15">
        <f t="shared" si="2"/>
        <v>35</v>
      </c>
      <c r="G68" s="71">
        <f t="shared" si="3"/>
        <v>68.25</v>
      </c>
      <c r="H68" s="71">
        <f t="shared" si="4"/>
        <v>127.53</v>
      </c>
    </row>
    <row r="69" spans="3:8">
      <c r="C69" s="15">
        <f t="shared" si="5"/>
        <v>53</v>
      </c>
      <c r="D69" s="15">
        <f t="shared" si="0"/>
        <v>318</v>
      </c>
      <c r="E69" s="71">
        <f t="shared" si="1"/>
        <v>60.42</v>
      </c>
      <c r="F69" s="15">
        <f t="shared" si="2"/>
        <v>36</v>
      </c>
      <c r="G69" s="71">
        <f t="shared" si="3"/>
        <v>70.2</v>
      </c>
      <c r="H69" s="71">
        <f t="shared" si="4"/>
        <v>130.62</v>
      </c>
    </row>
    <row r="70" spans="3:8">
      <c r="C70" s="15">
        <f t="shared" si="5"/>
        <v>54</v>
      </c>
      <c r="D70" s="15">
        <f t="shared" si="0"/>
        <v>324</v>
      </c>
      <c r="E70" s="71">
        <f t="shared" si="1"/>
        <v>61.56</v>
      </c>
      <c r="F70" s="15">
        <f t="shared" si="2"/>
        <v>37</v>
      </c>
      <c r="G70" s="71">
        <f t="shared" si="3"/>
        <v>72.149999999999991</v>
      </c>
      <c r="H70" s="71">
        <f t="shared" si="4"/>
        <v>133.70999999999998</v>
      </c>
    </row>
    <row r="71" spans="3:8">
      <c r="C71" s="15">
        <f t="shared" si="5"/>
        <v>55</v>
      </c>
      <c r="D71" s="15">
        <f t="shared" si="0"/>
        <v>330</v>
      </c>
      <c r="E71" s="71">
        <f t="shared" si="1"/>
        <v>62.7</v>
      </c>
      <c r="F71" s="15">
        <f t="shared" si="2"/>
        <v>37</v>
      </c>
      <c r="G71" s="71">
        <f t="shared" si="3"/>
        <v>72.149999999999991</v>
      </c>
      <c r="H71" s="71">
        <f t="shared" si="4"/>
        <v>134.85</v>
      </c>
    </row>
    <row r="72" spans="3:8">
      <c r="C72" s="15">
        <f t="shared" si="5"/>
        <v>56</v>
      </c>
      <c r="D72" s="15">
        <f t="shared" si="0"/>
        <v>336</v>
      </c>
      <c r="E72" s="71">
        <f t="shared" si="1"/>
        <v>63.84</v>
      </c>
      <c r="F72" s="15">
        <f t="shared" si="2"/>
        <v>38</v>
      </c>
      <c r="G72" s="71">
        <f t="shared" si="3"/>
        <v>74.099999999999994</v>
      </c>
      <c r="H72" s="71">
        <f t="shared" si="4"/>
        <v>137.94</v>
      </c>
    </row>
    <row r="73" spans="3:8">
      <c r="C73" s="15">
        <f t="shared" si="5"/>
        <v>57</v>
      </c>
      <c r="D73" s="15">
        <f t="shared" si="0"/>
        <v>342</v>
      </c>
      <c r="E73" s="71">
        <f t="shared" si="1"/>
        <v>64.98</v>
      </c>
      <c r="F73" s="15">
        <f t="shared" si="2"/>
        <v>39</v>
      </c>
      <c r="G73" s="71">
        <f t="shared" si="3"/>
        <v>76.05</v>
      </c>
      <c r="H73" s="71">
        <f t="shared" si="4"/>
        <v>141.03</v>
      </c>
    </row>
    <row r="74" spans="3:8">
      <c r="C74" s="15">
        <f t="shared" si="5"/>
        <v>58</v>
      </c>
      <c r="D74" s="15">
        <f t="shared" si="0"/>
        <v>348</v>
      </c>
      <c r="E74" s="71">
        <f t="shared" si="1"/>
        <v>66.12</v>
      </c>
      <c r="F74" s="15">
        <f t="shared" si="2"/>
        <v>39</v>
      </c>
      <c r="G74" s="71">
        <f t="shared" si="3"/>
        <v>76.05</v>
      </c>
      <c r="H74" s="71">
        <f t="shared" si="4"/>
        <v>142.17000000000002</v>
      </c>
    </row>
    <row r="75" spans="3:8">
      <c r="C75" s="15">
        <f t="shared" si="5"/>
        <v>59</v>
      </c>
      <c r="D75" s="15">
        <f t="shared" si="0"/>
        <v>354</v>
      </c>
      <c r="E75" s="71">
        <f t="shared" si="1"/>
        <v>67.260000000000005</v>
      </c>
      <c r="F75" s="15">
        <f t="shared" si="2"/>
        <v>40</v>
      </c>
      <c r="G75" s="71">
        <f t="shared" si="3"/>
        <v>78</v>
      </c>
      <c r="H75" s="71">
        <f t="shared" si="4"/>
        <v>145.26</v>
      </c>
    </row>
    <row r="76" spans="3:8">
      <c r="C76" s="15">
        <f t="shared" si="5"/>
        <v>60</v>
      </c>
      <c r="D76" s="15">
        <f t="shared" si="0"/>
        <v>360</v>
      </c>
      <c r="E76" s="71">
        <f t="shared" si="1"/>
        <v>68.400000000000006</v>
      </c>
      <c r="F76" s="15">
        <f t="shared" si="2"/>
        <v>41</v>
      </c>
      <c r="G76" s="71">
        <f t="shared" si="3"/>
        <v>79.95</v>
      </c>
      <c r="H76" s="71">
        <f t="shared" si="4"/>
        <v>148.35000000000002</v>
      </c>
    </row>
    <row r="77" spans="3:8">
      <c r="C77" s="15">
        <f t="shared" si="5"/>
        <v>61</v>
      </c>
      <c r="D77" s="15">
        <f t="shared" si="0"/>
        <v>366</v>
      </c>
      <c r="E77" s="71">
        <f t="shared" si="1"/>
        <v>69.540000000000006</v>
      </c>
      <c r="F77" s="15">
        <f t="shared" si="2"/>
        <v>41</v>
      </c>
      <c r="G77" s="71">
        <f t="shared" si="3"/>
        <v>79.95</v>
      </c>
      <c r="H77" s="71">
        <f t="shared" si="4"/>
        <v>149.49</v>
      </c>
    </row>
    <row r="78" spans="3:8">
      <c r="C78" s="15">
        <f t="shared" si="5"/>
        <v>62</v>
      </c>
      <c r="D78" s="15">
        <f t="shared" si="0"/>
        <v>372</v>
      </c>
      <c r="E78" s="71">
        <f t="shared" si="1"/>
        <v>70.680000000000007</v>
      </c>
      <c r="F78" s="15">
        <f t="shared" si="2"/>
        <v>42</v>
      </c>
      <c r="G78" s="71">
        <f t="shared" si="3"/>
        <v>81.899999999999991</v>
      </c>
      <c r="H78" s="71">
        <f t="shared" si="4"/>
        <v>152.57999999999998</v>
      </c>
    </row>
    <row r="79" spans="3:8">
      <c r="C79" s="15">
        <f t="shared" si="5"/>
        <v>63</v>
      </c>
      <c r="D79" s="15">
        <f t="shared" si="0"/>
        <v>378</v>
      </c>
      <c r="E79" s="71">
        <f t="shared" si="1"/>
        <v>71.820000000000007</v>
      </c>
      <c r="F79" s="15">
        <f t="shared" si="2"/>
        <v>43</v>
      </c>
      <c r="G79" s="71">
        <f t="shared" si="3"/>
        <v>83.85</v>
      </c>
      <c r="H79" s="71">
        <f t="shared" si="4"/>
        <v>155.67000000000002</v>
      </c>
    </row>
    <row r="80" spans="3:8">
      <c r="C80" s="15">
        <f t="shared" si="5"/>
        <v>64</v>
      </c>
      <c r="D80" s="15">
        <f t="shared" si="0"/>
        <v>384</v>
      </c>
      <c r="E80" s="71">
        <f t="shared" si="1"/>
        <v>72.960000000000008</v>
      </c>
      <c r="F80" s="15">
        <f t="shared" si="2"/>
        <v>44</v>
      </c>
      <c r="G80" s="71">
        <f t="shared" si="3"/>
        <v>85.8</v>
      </c>
      <c r="H80" s="71">
        <f t="shared" si="4"/>
        <v>158.76</v>
      </c>
    </row>
    <row r="81" spans="3:8">
      <c r="C81" s="15">
        <f>C80+1</f>
        <v>65</v>
      </c>
      <c r="D81" s="15">
        <f t="shared" ref="D81:D116" si="6">C81*$D$9</f>
        <v>390</v>
      </c>
      <c r="E81" s="71">
        <f t="shared" ref="E81:E116" si="7">D81*$D$10</f>
        <v>74.099999999999994</v>
      </c>
      <c r="F81" s="15">
        <f t="shared" ref="F81:F116" si="8">ROUND(C81*$D$12,0)</f>
        <v>44</v>
      </c>
      <c r="G81" s="71">
        <f t="shared" ref="G81:G116" si="9">F81*$D$11</f>
        <v>85.8</v>
      </c>
      <c r="H81" s="71">
        <f t="shared" ref="H81:H116" si="10">E81+G81</f>
        <v>159.89999999999998</v>
      </c>
    </row>
    <row r="82" spans="3:8">
      <c r="C82" s="15">
        <f t="shared" si="5"/>
        <v>66</v>
      </c>
      <c r="D82" s="15">
        <f t="shared" si="6"/>
        <v>396</v>
      </c>
      <c r="E82" s="71">
        <f t="shared" si="7"/>
        <v>75.239999999999995</v>
      </c>
      <c r="F82" s="15">
        <f t="shared" si="8"/>
        <v>45</v>
      </c>
      <c r="G82" s="71">
        <f t="shared" si="9"/>
        <v>87.75</v>
      </c>
      <c r="H82" s="71">
        <f t="shared" si="10"/>
        <v>162.99</v>
      </c>
    </row>
    <row r="83" spans="3:8">
      <c r="C83" s="15">
        <f t="shared" ref="C83:C95" si="11">C82+1</f>
        <v>67</v>
      </c>
      <c r="D83" s="15">
        <f t="shared" si="6"/>
        <v>402</v>
      </c>
      <c r="E83" s="71">
        <f t="shared" si="7"/>
        <v>76.38</v>
      </c>
      <c r="F83" s="15">
        <f t="shared" si="8"/>
        <v>46</v>
      </c>
      <c r="G83" s="71">
        <f t="shared" si="9"/>
        <v>89.7</v>
      </c>
      <c r="H83" s="71">
        <f t="shared" si="10"/>
        <v>166.07999999999998</v>
      </c>
    </row>
    <row r="84" spans="3:8">
      <c r="C84" s="15">
        <f t="shared" si="11"/>
        <v>68</v>
      </c>
      <c r="D84" s="15">
        <f t="shared" si="6"/>
        <v>408</v>
      </c>
      <c r="E84" s="71">
        <f t="shared" si="7"/>
        <v>77.52</v>
      </c>
      <c r="F84" s="15">
        <f t="shared" si="8"/>
        <v>46</v>
      </c>
      <c r="G84" s="71">
        <f t="shared" si="9"/>
        <v>89.7</v>
      </c>
      <c r="H84" s="71">
        <f t="shared" si="10"/>
        <v>167.22</v>
      </c>
    </row>
    <row r="85" spans="3:8">
      <c r="C85" s="15">
        <f t="shared" si="11"/>
        <v>69</v>
      </c>
      <c r="D85" s="15">
        <f t="shared" si="6"/>
        <v>414</v>
      </c>
      <c r="E85" s="71">
        <f t="shared" si="7"/>
        <v>78.66</v>
      </c>
      <c r="F85" s="15">
        <f t="shared" si="8"/>
        <v>47</v>
      </c>
      <c r="G85" s="71">
        <f t="shared" si="9"/>
        <v>91.649999999999991</v>
      </c>
      <c r="H85" s="71">
        <f t="shared" si="10"/>
        <v>170.31</v>
      </c>
    </row>
    <row r="86" spans="3:8">
      <c r="C86" s="15">
        <f t="shared" si="11"/>
        <v>70</v>
      </c>
      <c r="D86" s="15">
        <f t="shared" si="6"/>
        <v>420</v>
      </c>
      <c r="E86" s="71">
        <f t="shared" si="7"/>
        <v>79.8</v>
      </c>
      <c r="F86" s="15">
        <f t="shared" si="8"/>
        <v>48</v>
      </c>
      <c r="G86" s="71">
        <f t="shared" si="9"/>
        <v>93.6</v>
      </c>
      <c r="H86" s="71">
        <f t="shared" si="10"/>
        <v>173.39999999999998</v>
      </c>
    </row>
    <row r="87" spans="3:8">
      <c r="C87" s="15">
        <f t="shared" si="11"/>
        <v>71</v>
      </c>
      <c r="D87" s="15">
        <f t="shared" si="6"/>
        <v>426</v>
      </c>
      <c r="E87" s="71">
        <f t="shared" si="7"/>
        <v>80.94</v>
      </c>
      <c r="F87" s="15">
        <f t="shared" si="8"/>
        <v>48</v>
      </c>
      <c r="G87" s="71">
        <f t="shared" si="9"/>
        <v>93.6</v>
      </c>
      <c r="H87" s="71">
        <f t="shared" si="10"/>
        <v>174.54</v>
      </c>
    </row>
    <row r="88" spans="3:8">
      <c r="C88" s="15">
        <f t="shared" si="11"/>
        <v>72</v>
      </c>
      <c r="D88" s="15">
        <f t="shared" si="6"/>
        <v>432</v>
      </c>
      <c r="E88" s="71">
        <f t="shared" si="7"/>
        <v>82.08</v>
      </c>
      <c r="F88" s="15">
        <f t="shared" si="8"/>
        <v>49</v>
      </c>
      <c r="G88" s="71">
        <f t="shared" si="9"/>
        <v>95.55</v>
      </c>
      <c r="H88" s="71">
        <f t="shared" si="10"/>
        <v>177.63</v>
      </c>
    </row>
    <row r="89" spans="3:8">
      <c r="C89" s="15">
        <f t="shared" si="11"/>
        <v>73</v>
      </c>
      <c r="D89" s="15">
        <f t="shared" si="6"/>
        <v>438</v>
      </c>
      <c r="E89" s="71">
        <f t="shared" si="7"/>
        <v>83.22</v>
      </c>
      <c r="F89" s="15">
        <f t="shared" si="8"/>
        <v>50</v>
      </c>
      <c r="G89" s="71">
        <f t="shared" si="9"/>
        <v>97.5</v>
      </c>
      <c r="H89" s="71">
        <f t="shared" si="10"/>
        <v>180.72</v>
      </c>
    </row>
    <row r="90" spans="3:8">
      <c r="C90" s="15">
        <f t="shared" si="11"/>
        <v>74</v>
      </c>
      <c r="D90" s="15">
        <f t="shared" si="6"/>
        <v>444</v>
      </c>
      <c r="E90" s="71">
        <f t="shared" si="7"/>
        <v>84.36</v>
      </c>
      <c r="F90" s="15">
        <f t="shared" si="8"/>
        <v>50</v>
      </c>
      <c r="G90" s="71">
        <f t="shared" si="9"/>
        <v>97.5</v>
      </c>
      <c r="H90" s="71">
        <f t="shared" si="10"/>
        <v>181.86</v>
      </c>
    </row>
    <row r="91" spans="3:8">
      <c r="C91" s="15">
        <f t="shared" si="11"/>
        <v>75</v>
      </c>
      <c r="D91" s="15">
        <f t="shared" si="6"/>
        <v>450</v>
      </c>
      <c r="E91" s="71">
        <f t="shared" si="7"/>
        <v>85.5</v>
      </c>
      <c r="F91" s="15">
        <f t="shared" si="8"/>
        <v>51</v>
      </c>
      <c r="G91" s="71">
        <f t="shared" si="9"/>
        <v>99.45</v>
      </c>
      <c r="H91" s="71">
        <f t="shared" si="10"/>
        <v>184.95</v>
      </c>
    </row>
    <row r="92" spans="3:8">
      <c r="C92" s="15">
        <f t="shared" si="11"/>
        <v>76</v>
      </c>
      <c r="D92" s="15">
        <f t="shared" si="6"/>
        <v>456</v>
      </c>
      <c r="E92" s="71">
        <f t="shared" si="7"/>
        <v>86.64</v>
      </c>
      <c r="F92" s="15">
        <f t="shared" si="8"/>
        <v>52</v>
      </c>
      <c r="G92" s="71">
        <f t="shared" si="9"/>
        <v>101.39999999999999</v>
      </c>
      <c r="H92" s="71">
        <f t="shared" si="10"/>
        <v>188.04</v>
      </c>
    </row>
    <row r="93" spans="3:8">
      <c r="C93" s="15">
        <f t="shared" si="11"/>
        <v>77</v>
      </c>
      <c r="D93" s="15">
        <f t="shared" si="6"/>
        <v>462</v>
      </c>
      <c r="E93" s="71">
        <f t="shared" si="7"/>
        <v>87.78</v>
      </c>
      <c r="F93" s="15">
        <f t="shared" si="8"/>
        <v>52</v>
      </c>
      <c r="G93" s="71">
        <f t="shared" si="9"/>
        <v>101.39999999999999</v>
      </c>
      <c r="H93" s="71">
        <f t="shared" si="10"/>
        <v>189.18</v>
      </c>
    </row>
    <row r="94" spans="3:8">
      <c r="C94" s="15">
        <f t="shared" si="11"/>
        <v>78</v>
      </c>
      <c r="D94" s="15">
        <f t="shared" si="6"/>
        <v>468</v>
      </c>
      <c r="E94" s="71">
        <f t="shared" si="7"/>
        <v>88.92</v>
      </c>
      <c r="F94" s="15">
        <f t="shared" si="8"/>
        <v>53</v>
      </c>
      <c r="G94" s="71">
        <f t="shared" si="9"/>
        <v>103.35</v>
      </c>
      <c r="H94" s="71">
        <f t="shared" si="10"/>
        <v>192.26999999999998</v>
      </c>
    </row>
    <row r="95" spans="3:8">
      <c r="C95" s="15">
        <f t="shared" si="11"/>
        <v>79</v>
      </c>
      <c r="D95" s="15">
        <f t="shared" si="6"/>
        <v>474</v>
      </c>
      <c r="E95" s="71">
        <f t="shared" si="7"/>
        <v>90.06</v>
      </c>
      <c r="F95" s="15">
        <f t="shared" si="8"/>
        <v>54</v>
      </c>
      <c r="G95" s="71">
        <f t="shared" si="9"/>
        <v>105.3</v>
      </c>
      <c r="H95" s="71">
        <f t="shared" si="10"/>
        <v>195.36</v>
      </c>
    </row>
    <row r="96" spans="3:8">
      <c r="C96" s="15">
        <f>C95+1</f>
        <v>80</v>
      </c>
      <c r="D96" s="15">
        <f t="shared" si="6"/>
        <v>480</v>
      </c>
      <c r="E96" s="71">
        <f t="shared" si="7"/>
        <v>91.2</v>
      </c>
      <c r="F96" s="15">
        <f t="shared" si="8"/>
        <v>54</v>
      </c>
      <c r="G96" s="71">
        <f t="shared" si="9"/>
        <v>105.3</v>
      </c>
      <c r="H96" s="71">
        <f t="shared" si="10"/>
        <v>196.5</v>
      </c>
    </row>
    <row r="97" spans="3:8">
      <c r="C97" s="15">
        <f t="shared" ref="C97:C104" si="12">C96+1</f>
        <v>81</v>
      </c>
      <c r="D97" s="15">
        <f t="shared" si="6"/>
        <v>486</v>
      </c>
      <c r="E97" s="71">
        <f t="shared" si="7"/>
        <v>92.34</v>
      </c>
      <c r="F97" s="15">
        <f t="shared" si="8"/>
        <v>55</v>
      </c>
      <c r="G97" s="71">
        <f t="shared" si="9"/>
        <v>107.25</v>
      </c>
      <c r="H97" s="71">
        <f t="shared" si="10"/>
        <v>199.59</v>
      </c>
    </row>
    <row r="98" spans="3:8">
      <c r="C98" s="15">
        <f t="shared" si="12"/>
        <v>82</v>
      </c>
      <c r="D98" s="15">
        <f t="shared" si="6"/>
        <v>492</v>
      </c>
      <c r="E98" s="71">
        <f t="shared" si="7"/>
        <v>93.48</v>
      </c>
      <c r="F98" s="15">
        <f t="shared" si="8"/>
        <v>56</v>
      </c>
      <c r="G98" s="71">
        <f t="shared" si="9"/>
        <v>109.2</v>
      </c>
      <c r="H98" s="71">
        <f t="shared" si="10"/>
        <v>202.68</v>
      </c>
    </row>
    <row r="99" spans="3:8">
      <c r="C99" s="15">
        <f t="shared" si="12"/>
        <v>83</v>
      </c>
      <c r="D99" s="15">
        <f t="shared" si="6"/>
        <v>498</v>
      </c>
      <c r="E99" s="71">
        <f t="shared" si="7"/>
        <v>94.62</v>
      </c>
      <c r="F99" s="15">
        <f t="shared" si="8"/>
        <v>56</v>
      </c>
      <c r="G99" s="71">
        <f t="shared" si="9"/>
        <v>109.2</v>
      </c>
      <c r="H99" s="71">
        <f t="shared" si="10"/>
        <v>203.82</v>
      </c>
    </row>
    <row r="100" spans="3:8">
      <c r="C100" s="15">
        <f t="shared" si="12"/>
        <v>84</v>
      </c>
      <c r="D100" s="15">
        <f t="shared" si="6"/>
        <v>504</v>
      </c>
      <c r="E100" s="71">
        <f t="shared" si="7"/>
        <v>95.76</v>
      </c>
      <c r="F100" s="15">
        <f t="shared" si="8"/>
        <v>57</v>
      </c>
      <c r="G100" s="71">
        <f t="shared" si="9"/>
        <v>111.14999999999999</v>
      </c>
      <c r="H100" s="71">
        <f t="shared" si="10"/>
        <v>206.91</v>
      </c>
    </row>
    <row r="101" spans="3:8">
      <c r="C101" s="15">
        <f t="shared" si="12"/>
        <v>85</v>
      </c>
      <c r="D101" s="15">
        <f t="shared" si="6"/>
        <v>510</v>
      </c>
      <c r="E101" s="71">
        <f t="shared" si="7"/>
        <v>96.9</v>
      </c>
      <c r="F101" s="15">
        <f t="shared" si="8"/>
        <v>58</v>
      </c>
      <c r="G101" s="71">
        <f t="shared" si="9"/>
        <v>113.1</v>
      </c>
      <c r="H101" s="71">
        <f t="shared" si="10"/>
        <v>210</v>
      </c>
    </row>
    <row r="102" spans="3:8">
      <c r="C102" s="15">
        <f t="shared" si="12"/>
        <v>86</v>
      </c>
      <c r="D102" s="15">
        <f t="shared" si="6"/>
        <v>516</v>
      </c>
      <c r="E102" s="71">
        <f t="shared" si="7"/>
        <v>98.04</v>
      </c>
      <c r="F102" s="15">
        <f t="shared" si="8"/>
        <v>58</v>
      </c>
      <c r="G102" s="71">
        <f t="shared" si="9"/>
        <v>113.1</v>
      </c>
      <c r="H102" s="71">
        <f t="shared" si="10"/>
        <v>211.14</v>
      </c>
    </row>
    <row r="103" spans="3:8">
      <c r="C103" s="15">
        <f t="shared" si="12"/>
        <v>87</v>
      </c>
      <c r="D103" s="15">
        <f t="shared" si="6"/>
        <v>522</v>
      </c>
      <c r="E103" s="71">
        <f t="shared" si="7"/>
        <v>99.18</v>
      </c>
      <c r="F103" s="15">
        <f t="shared" si="8"/>
        <v>59</v>
      </c>
      <c r="G103" s="71">
        <f t="shared" si="9"/>
        <v>115.05</v>
      </c>
      <c r="H103" s="71">
        <f t="shared" si="10"/>
        <v>214.23000000000002</v>
      </c>
    </row>
    <row r="104" spans="3:8">
      <c r="C104" s="15">
        <f t="shared" si="12"/>
        <v>88</v>
      </c>
      <c r="D104" s="15">
        <f t="shared" si="6"/>
        <v>528</v>
      </c>
      <c r="E104" s="71">
        <f t="shared" si="7"/>
        <v>100.32000000000001</v>
      </c>
      <c r="F104" s="15">
        <f t="shared" si="8"/>
        <v>60</v>
      </c>
      <c r="G104" s="71">
        <f t="shared" si="9"/>
        <v>117</v>
      </c>
      <c r="H104" s="71">
        <f t="shared" si="10"/>
        <v>217.32</v>
      </c>
    </row>
    <row r="105" spans="3:8">
      <c r="C105" s="15">
        <f>C104+1</f>
        <v>89</v>
      </c>
      <c r="D105" s="15">
        <f t="shared" si="6"/>
        <v>534</v>
      </c>
      <c r="E105" s="71">
        <f t="shared" si="7"/>
        <v>101.46000000000001</v>
      </c>
      <c r="F105" s="15">
        <f t="shared" si="8"/>
        <v>61</v>
      </c>
      <c r="G105" s="71">
        <f t="shared" si="9"/>
        <v>118.95</v>
      </c>
      <c r="H105" s="71">
        <f t="shared" si="10"/>
        <v>220.41000000000003</v>
      </c>
    </row>
    <row r="106" spans="3:8">
      <c r="C106" s="15">
        <f t="shared" ref="C106:C116" si="13">C105+1</f>
        <v>90</v>
      </c>
      <c r="D106" s="15">
        <f t="shared" si="6"/>
        <v>540</v>
      </c>
      <c r="E106" s="71">
        <f t="shared" si="7"/>
        <v>102.6</v>
      </c>
      <c r="F106" s="15">
        <f t="shared" si="8"/>
        <v>61</v>
      </c>
      <c r="G106" s="71">
        <f t="shared" si="9"/>
        <v>118.95</v>
      </c>
      <c r="H106" s="71">
        <f t="shared" si="10"/>
        <v>221.55</v>
      </c>
    </row>
    <row r="107" spans="3:8">
      <c r="C107" s="15">
        <f t="shared" si="13"/>
        <v>91</v>
      </c>
      <c r="D107" s="15">
        <f t="shared" si="6"/>
        <v>546</v>
      </c>
      <c r="E107" s="71">
        <f t="shared" si="7"/>
        <v>103.74</v>
      </c>
      <c r="F107" s="15">
        <f t="shared" si="8"/>
        <v>62</v>
      </c>
      <c r="G107" s="71">
        <f t="shared" si="9"/>
        <v>120.89999999999999</v>
      </c>
      <c r="H107" s="71">
        <f t="shared" si="10"/>
        <v>224.64</v>
      </c>
    </row>
    <row r="108" spans="3:8">
      <c r="C108" s="15">
        <f t="shared" si="13"/>
        <v>92</v>
      </c>
      <c r="D108" s="15">
        <f t="shared" si="6"/>
        <v>552</v>
      </c>
      <c r="E108" s="71">
        <f t="shared" si="7"/>
        <v>104.88</v>
      </c>
      <c r="F108" s="15">
        <f t="shared" si="8"/>
        <v>63</v>
      </c>
      <c r="G108" s="71">
        <f t="shared" si="9"/>
        <v>122.85</v>
      </c>
      <c r="H108" s="71">
        <f t="shared" si="10"/>
        <v>227.73</v>
      </c>
    </row>
    <row r="109" spans="3:8">
      <c r="C109" s="15">
        <f t="shared" si="13"/>
        <v>93</v>
      </c>
      <c r="D109" s="15">
        <f t="shared" si="6"/>
        <v>558</v>
      </c>
      <c r="E109" s="71">
        <f t="shared" si="7"/>
        <v>106.02</v>
      </c>
      <c r="F109" s="15">
        <f t="shared" si="8"/>
        <v>63</v>
      </c>
      <c r="G109" s="71">
        <f t="shared" si="9"/>
        <v>122.85</v>
      </c>
      <c r="H109" s="71">
        <f t="shared" si="10"/>
        <v>228.87</v>
      </c>
    </row>
    <row r="110" spans="3:8">
      <c r="C110" s="15">
        <f t="shared" si="13"/>
        <v>94</v>
      </c>
      <c r="D110" s="15">
        <f t="shared" si="6"/>
        <v>564</v>
      </c>
      <c r="E110" s="71">
        <f t="shared" si="7"/>
        <v>107.16</v>
      </c>
      <c r="F110" s="15">
        <f t="shared" si="8"/>
        <v>64</v>
      </c>
      <c r="G110" s="71">
        <f t="shared" si="9"/>
        <v>124.8</v>
      </c>
      <c r="H110" s="71">
        <f t="shared" si="10"/>
        <v>231.95999999999998</v>
      </c>
    </row>
    <row r="111" spans="3:8">
      <c r="C111" s="15">
        <f t="shared" si="13"/>
        <v>95</v>
      </c>
      <c r="D111" s="15">
        <f t="shared" si="6"/>
        <v>570</v>
      </c>
      <c r="E111" s="71">
        <f t="shared" si="7"/>
        <v>108.3</v>
      </c>
      <c r="F111" s="15">
        <f t="shared" si="8"/>
        <v>65</v>
      </c>
      <c r="G111" s="71">
        <f t="shared" si="9"/>
        <v>126.75</v>
      </c>
      <c r="H111" s="71">
        <f t="shared" si="10"/>
        <v>235.05</v>
      </c>
    </row>
    <row r="112" spans="3:8">
      <c r="C112" s="15">
        <f t="shared" si="13"/>
        <v>96</v>
      </c>
      <c r="D112" s="15">
        <f t="shared" si="6"/>
        <v>576</v>
      </c>
      <c r="E112" s="71">
        <f t="shared" si="7"/>
        <v>109.44</v>
      </c>
      <c r="F112" s="15">
        <f t="shared" si="8"/>
        <v>65</v>
      </c>
      <c r="G112" s="71">
        <f t="shared" si="9"/>
        <v>126.75</v>
      </c>
      <c r="H112" s="71">
        <f t="shared" si="10"/>
        <v>236.19</v>
      </c>
    </row>
    <row r="113" spans="3:8">
      <c r="C113" s="15">
        <f t="shared" si="13"/>
        <v>97</v>
      </c>
      <c r="D113" s="15">
        <f t="shared" si="6"/>
        <v>582</v>
      </c>
      <c r="E113" s="71">
        <f t="shared" si="7"/>
        <v>110.58</v>
      </c>
      <c r="F113" s="15">
        <f t="shared" si="8"/>
        <v>66</v>
      </c>
      <c r="G113" s="71">
        <f t="shared" si="9"/>
        <v>128.69999999999999</v>
      </c>
      <c r="H113" s="71">
        <f t="shared" si="10"/>
        <v>239.27999999999997</v>
      </c>
    </row>
    <row r="114" spans="3:8">
      <c r="C114" s="15">
        <f t="shared" si="13"/>
        <v>98</v>
      </c>
      <c r="D114" s="15">
        <f t="shared" si="6"/>
        <v>588</v>
      </c>
      <c r="E114" s="71">
        <f t="shared" si="7"/>
        <v>111.72</v>
      </c>
      <c r="F114" s="15">
        <f t="shared" si="8"/>
        <v>67</v>
      </c>
      <c r="G114" s="71">
        <f t="shared" si="9"/>
        <v>130.65</v>
      </c>
      <c r="H114" s="71">
        <f t="shared" si="10"/>
        <v>242.37</v>
      </c>
    </row>
    <row r="115" spans="3:8">
      <c r="C115" s="15">
        <f t="shared" si="13"/>
        <v>99</v>
      </c>
      <c r="D115" s="15">
        <f t="shared" si="6"/>
        <v>594</v>
      </c>
      <c r="E115" s="71">
        <f t="shared" si="7"/>
        <v>112.86</v>
      </c>
      <c r="F115" s="15">
        <f t="shared" si="8"/>
        <v>67</v>
      </c>
      <c r="G115" s="71">
        <f t="shared" si="9"/>
        <v>130.65</v>
      </c>
      <c r="H115" s="71">
        <f t="shared" si="10"/>
        <v>243.51</v>
      </c>
    </row>
    <row r="116" spans="3:8">
      <c r="C116" s="15">
        <f t="shared" si="13"/>
        <v>100</v>
      </c>
      <c r="D116" s="15">
        <f t="shared" si="6"/>
        <v>600</v>
      </c>
      <c r="E116" s="71">
        <f t="shared" si="7"/>
        <v>114</v>
      </c>
      <c r="F116" s="15">
        <f t="shared" si="8"/>
        <v>68</v>
      </c>
      <c r="G116" s="71">
        <f t="shared" si="9"/>
        <v>132.6</v>
      </c>
      <c r="H116" s="71">
        <f t="shared" si="10"/>
        <v>246.6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zoomScale="180" zoomScaleNormal="180" workbookViewId="0">
      <selection activeCell="E7" sqref="E7"/>
    </sheetView>
  </sheetViews>
  <sheetFormatPr defaultColWidth="10.140625" defaultRowHeight="12"/>
  <cols>
    <col min="1" max="16384" width="10.140625" style="46"/>
  </cols>
  <sheetData>
    <row r="1" spans="1:5" ht="12.75" thickBot="1"/>
    <row r="2" spans="1:5">
      <c r="A2" s="47" t="s">
        <v>56</v>
      </c>
      <c r="B2" s="48">
        <v>0.12</v>
      </c>
    </row>
    <row r="3" spans="1:5" ht="12.75" thickBot="1">
      <c r="A3" s="49" t="s">
        <v>57</v>
      </c>
      <c r="B3" s="50">
        <v>0.2</v>
      </c>
    </row>
    <row r="4" spans="1:5" ht="12.75" thickBot="1"/>
    <row r="5" spans="1:5" ht="12.75" thickBot="1">
      <c r="D5" s="63" t="s">
        <v>58</v>
      </c>
      <c r="E5" s="64"/>
    </row>
    <row r="6" spans="1:5">
      <c r="A6" s="51" t="s">
        <v>59</v>
      </c>
      <c r="B6" s="52" t="s">
        <v>60</v>
      </c>
      <c r="C6" s="53" t="s">
        <v>61</v>
      </c>
      <c r="D6" s="54" t="s">
        <v>62</v>
      </c>
      <c r="E6" s="55" t="s">
        <v>63</v>
      </c>
    </row>
    <row r="7" spans="1:5" ht="12.75" thickBot="1">
      <c r="A7" s="56">
        <v>10.19</v>
      </c>
      <c r="B7" s="57">
        <f>A7*B2</f>
        <v>1.2227999999999999</v>
      </c>
      <c r="C7" s="58">
        <f>A7*B3</f>
        <v>2.0379999999999998</v>
      </c>
      <c r="D7" s="59">
        <f>A7+B7</f>
        <v>11.412799999999999</v>
      </c>
      <c r="E7" s="58">
        <f>SUM(A7:C7)</f>
        <v>13.450799999999999</v>
      </c>
    </row>
  </sheetData>
  <mergeCells count="1">
    <mergeCell ref="D5:E5"/>
  </mergeCells>
  <pageMargins left="0.75" right="0.75" top="1" bottom="1" header="0.5" footer="0.5"/>
  <pageSetup paperSize="0" orientation="portrait" horizontalDpi="4294967292" verticalDpi="429496729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Arithmetic</vt:lpstr>
      <vt:lpstr>Built-in Functions</vt:lpstr>
      <vt:lpstr>Round</vt:lpstr>
      <vt:lpstr>Parms, Increments, Refs</vt:lpstr>
      <vt:lpstr>Recipie Conversion</vt:lpstr>
      <vt:lpstr>Egg Hunt</vt:lpstr>
      <vt:lpstr>tip and tax calculator</vt:lpstr>
    </vt:vector>
  </TitlesOfParts>
  <Company>Linn-Benton Community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Francis</dc:creator>
  <cp:lastModifiedBy>BC225-23</cp:lastModifiedBy>
  <dcterms:created xsi:type="dcterms:W3CDTF">2011-01-10T19:59:50Z</dcterms:created>
  <dcterms:modified xsi:type="dcterms:W3CDTF">2017-04-11T17:01:16Z</dcterms:modified>
</cp:coreProperties>
</file>